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so.sharepoint.com/sites/C-DEPT-FIN-ECM-ISORules/Shared Documents/References/AS Related/Force Majeure/FM Notice Form Development/Final FM Notification Form/"/>
    </mc:Choice>
  </mc:AlternateContent>
  <xr:revisionPtr revIDLastSave="9" documentId="8_{37A44973-7535-42AA-9F53-081931FB6B23}" xr6:coauthVersionLast="47" xr6:coauthVersionMax="47" xr10:uidLastSave="{DFB65AC8-B62D-43DD-B724-C9BD9C3FC653}"/>
  <workbookProtection workbookAlgorithmName="SHA-512" workbookHashValue="Ls8i3B+bpy15EhFBB91qDgVb3pANVzRZcGCPEwNx0bvWyvTJBWreXfKqXPqmQZ+StTZ5H50aDsC1BMEWDJtRhQ==" workbookSaltValue="O1mJPPP3G6A9Cl0eoTEcGw==" workbookSpinCount="100000" lockStructure="1"/>
  <bookViews>
    <workbookView xWindow="28680" yWindow="-120" windowWidth="29040" windowHeight="15720" xr2:uid="{00000000-000D-0000-FFFF-FFFF00000000}"/>
  </bookViews>
  <sheets>
    <sheet name="Notification of Force Majeure" sheetId="1" r:id="rId1"/>
    <sheet name="Drop down lists" sheetId="2" state="hidden" r:id="rId2"/>
    <sheet name="Notes" sheetId="3" state="hidden" r:id="rId3"/>
  </sheets>
  <definedNames>
    <definedName name="_xlnm._FilterDatabase" localSheetId="1" hidden="1">'Drop down lists'!$A$1:$A$130</definedName>
    <definedName name="Customer">OFFSET('Drop down lists'!$A$2,0,0,COUNTA('Drop down lists'!$A:$A),1)</definedName>
    <definedName name="Day">'Drop down lists'!$G$2:$G$34</definedName>
    <definedName name="HE">'Drop down lists'!$D$2:$D$26</definedName>
    <definedName name="Month">'Drop down lists'!$F$2:$F$13</definedName>
    <definedName name="Product">'Drop down lists'!$C$2:$C$4</definedName>
    <definedName name="Unit">OFFSET('Drop down lists'!$B$2,0,0,COUNTA('Drop down lists'!$B:$B),1)</definedName>
    <definedName name="Year">'Drop down lists'!$E$2:$E$8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4" i="2"/>
  <c r="E3" i="2"/>
  <c r="E2" i="2"/>
</calcChain>
</file>

<file path=xl/sharedStrings.xml><?xml version="1.0" encoding="utf-8"?>
<sst xmlns="http://schemas.openxmlformats.org/spreadsheetml/2006/main" count="313" uniqueCount="276">
  <si>
    <t>#</t>
  </si>
  <si>
    <t>Notification of Force Majeure Event</t>
  </si>
  <si>
    <t>This form is used for the purposes of notification of an Event of Force Majeure, as per the Ancillary Service Exchange Customer Agreement.</t>
  </si>
  <si>
    <t>Instructions for form use:</t>
  </si>
  <si>
    <t>Customer Contact Information:</t>
  </si>
  <si>
    <t>Name:</t>
  </si>
  <si>
    <r>
      <t>Customer</t>
    </r>
    <r>
      <rPr>
        <sz val="10"/>
        <rFont val="Arial"/>
        <family val="2"/>
      </rPr>
      <t xml:space="preserve"> must be selected from drop down list.</t>
    </r>
  </si>
  <si>
    <r>
      <t>Unit</t>
    </r>
    <r>
      <rPr>
        <sz val="10"/>
        <rFont val="Arial"/>
        <family val="2"/>
      </rPr>
      <t xml:space="preserve"> must be selected from drop down list.</t>
    </r>
  </si>
  <si>
    <t>Phone:</t>
  </si>
  <si>
    <r>
      <t>Product</t>
    </r>
    <r>
      <rPr>
        <sz val="10"/>
        <rFont val="Arial"/>
        <family val="2"/>
      </rPr>
      <t xml:space="preserve"> must be selected from drop down list.</t>
    </r>
  </si>
  <si>
    <r>
      <t xml:space="preserve">Volume declared (MW) </t>
    </r>
    <r>
      <rPr>
        <sz val="10"/>
        <rFont val="Arial"/>
        <family val="2"/>
      </rPr>
      <t>must be a whole number greater than zero.</t>
    </r>
  </si>
  <si>
    <t>Email:</t>
  </si>
  <si>
    <r>
      <t>HE</t>
    </r>
    <r>
      <rPr>
        <sz val="10"/>
        <rFont val="Arial"/>
        <family val="2"/>
      </rPr>
      <t xml:space="preserve"> must be selected from drop down list.</t>
    </r>
  </si>
  <si>
    <t>One record must be entered for each HE, for each product.</t>
  </si>
  <si>
    <t>AESO Contact Information:</t>
  </si>
  <si>
    <t>Active and Standby must be totaled for each product for each hour and entered as one line item.</t>
  </si>
  <si>
    <t>Dept:            AESO Compliance Monitoring</t>
  </si>
  <si>
    <t>If more than 24 records are required for an FM submission, an additional file or files must be created.</t>
  </si>
  <si>
    <t xml:space="preserve">Email:          force_majeures@aeso.ca    </t>
  </si>
  <si>
    <t>NGX Email:  powerops@ngx.com</t>
  </si>
  <si>
    <r>
      <rPr>
        <b/>
        <sz val="9"/>
        <color theme="0"/>
        <rFont val="Times New Roman"/>
        <family val="1"/>
      </rPr>
      <t xml:space="preserve">#   </t>
    </r>
    <r>
      <rPr>
        <b/>
        <sz val="9"/>
        <rFont val="Times New Roman"/>
        <family val="1"/>
      </rPr>
      <t xml:space="preserve"> Record</t>
    </r>
  </si>
  <si>
    <t>Customer</t>
  </si>
  <si>
    <t>Unit</t>
  </si>
  <si>
    <t>Product</t>
  </si>
  <si>
    <t>Volume Declared (MW)</t>
  </si>
  <si>
    <t xml:space="preserve">  Delivery Date</t>
  </si>
  <si>
    <t>HE</t>
  </si>
  <si>
    <t>Reason For Force Majeure</t>
  </si>
  <si>
    <t>(Select from drop down)</t>
  </si>
  <si>
    <t>(Whole number greater than zero)</t>
  </si>
  <si>
    <t>YYYY</t>
  </si>
  <si>
    <t>MMM</t>
  </si>
  <si>
    <t>DD</t>
  </si>
  <si>
    <r>
      <rPr>
        <sz val="10"/>
        <color theme="0"/>
        <rFont val="Arial"/>
        <family val="2"/>
      </rPr>
      <t>#</t>
    </r>
    <r>
      <rPr>
        <sz val="10"/>
        <rFont val="Arial"/>
        <family val="2"/>
      </rPr>
      <t>Notes:</t>
    </r>
  </si>
  <si>
    <t>Year</t>
  </si>
  <si>
    <t>Month</t>
  </si>
  <si>
    <t>Day</t>
  </si>
  <si>
    <t>AILI - Air Liquide Strathmoor</t>
  </si>
  <si>
    <t>AFG1 - AFG1 APF Athabasca</t>
  </si>
  <si>
    <t>Regulating</t>
  </si>
  <si>
    <t>Jan</t>
  </si>
  <si>
    <t>ALC - Air Liquide Canada Inc.</t>
  </si>
  <si>
    <t>Spinning</t>
  </si>
  <si>
    <t>Feb</t>
  </si>
  <si>
    <t>ALTAGAS - Altagas Ltd.</t>
  </si>
  <si>
    <t>ALP1-  AltaGas (Bantry)</t>
  </si>
  <si>
    <t>Supplemental</t>
  </si>
  <si>
    <t>Mar</t>
  </si>
  <si>
    <t>ANC - Alberta Newsprint Company</t>
  </si>
  <si>
    <t>ALP2-  AltaGas (Parkland)</t>
  </si>
  <si>
    <t>Apr</t>
  </si>
  <si>
    <t>ALPL - Alberta Power (2000) Ltd.</t>
  </si>
  <si>
    <t>ALS1 - ALS1 Air Liquide Scotford #1</t>
  </si>
  <si>
    <t>May</t>
  </si>
  <si>
    <t>APF - Alberta Pacific Forest Industries</t>
  </si>
  <si>
    <t>ANC1 - ANC1 AB Newsprint</t>
  </si>
  <si>
    <t>Jun</t>
  </si>
  <si>
    <t>APL - Heartland Generation Ltd.</t>
  </si>
  <si>
    <t>ANCI - ANCI ANC Ind load</t>
  </si>
  <si>
    <t>Jul</t>
  </si>
  <si>
    <t>ASTC - ASTC Power Partnership</t>
  </si>
  <si>
    <t>APS1 - APS1 Scotford Cogen</t>
  </si>
  <si>
    <t>Aug</t>
  </si>
  <si>
    <t>BALPOOL - Balancing Pool Administrator</t>
  </si>
  <si>
    <t>BCRK - BCRK Bear Creek Cogen</t>
  </si>
  <si>
    <t>Sep</t>
  </si>
  <si>
    <t>BFTI - Bitfury Technology Inc.</t>
  </si>
  <si>
    <t>BFDH - BFDH BFTI SUPL</t>
  </si>
  <si>
    <t>Oct</t>
  </si>
  <si>
    <t>BOWA- Bowark Energy Limited</t>
  </si>
  <si>
    <t>BFTH - BFTH BFTI SUPL</t>
  </si>
  <si>
    <t>Nov</t>
  </si>
  <si>
    <t>CAMP - Campus Energy Partners LP</t>
  </si>
  <si>
    <t>BHL1 - Bellshill</t>
  </si>
  <si>
    <t>Dec</t>
  </si>
  <si>
    <t>CCMC - CNOOC Marketing Canada</t>
  </si>
  <si>
    <t>BIG - BIG Bighorn Hydro</t>
  </si>
  <si>
    <t>CEC1 - Calgary Energy Centre No. 1 Inc.</t>
  </si>
  <si>
    <t>BLP - WATTEX Virtual Unit</t>
  </si>
  <si>
    <t>CHDC - Canadian Hydro Developers, Inc.</t>
  </si>
  <si>
    <t>BOW1 - BOW1 Bow River Hydro</t>
  </si>
  <si>
    <t>CMH - City of Medicine Hat</t>
  </si>
  <si>
    <t>BR3 - BR3 Battle River #3</t>
  </si>
  <si>
    <t>CNRL - Canadian Natural Resources Ltd</t>
  </si>
  <si>
    <t>BR4 - BR4 Battle River #4</t>
  </si>
  <si>
    <t>CPGS - Capital Power (Genesee) L.P.</t>
  </si>
  <si>
    <t>BR5 - BR5 Battle River #5</t>
  </si>
  <si>
    <t xml:space="preserve">DAIS - Daishowa-Marubeni International Ltd. </t>
  </si>
  <si>
    <t>BRA - BRA Brazeau Hydro</t>
  </si>
  <si>
    <t>DOW - Dow Chemical Canada ULC</t>
  </si>
  <si>
    <t>CAL1 - CAL1 CALP Gen #1</t>
  </si>
  <si>
    <t>DPGI - Dynasty Power Generation Inc.</t>
  </si>
  <si>
    <t>CCMH - CCMH Cancarb Medicine Hat</t>
  </si>
  <si>
    <t>EBI - Enbridge Pipelines Inc.</t>
  </si>
  <si>
    <t>CMH1 - CMH1 Medicine Hat #1</t>
  </si>
  <si>
    <t>ECLP - Capital Power (CBEC) L.P.</t>
  </si>
  <si>
    <t>CNR5 - CNRL Horizon</t>
  </si>
  <si>
    <t>EGCP - Enmax Shepard Services Inc.</t>
  </si>
  <si>
    <t>CRS1 - CRS1 Summit-Crossfield</t>
  </si>
  <si>
    <t>ENCANA - ENCANA Corporation</t>
  </si>
  <si>
    <t>CRS2 - CRS2 Summit- Crossfield</t>
  </si>
  <si>
    <t>ENMAX - ENMAX Energy Corporation</t>
  </si>
  <si>
    <t>CRS3 - CRS3 Summit- Crossfield</t>
  </si>
  <si>
    <t>ENMAX PPA - ENMAX PPA Management Inc.</t>
  </si>
  <si>
    <t>CXY - Nexen Chemicals IND LOAD</t>
  </si>
  <si>
    <t>ENOR - Calgary aggregate load</t>
  </si>
  <si>
    <t>DAI1 - Daishowa</t>
  </si>
  <si>
    <t>ENOR - Central West aggregate load</t>
  </si>
  <si>
    <t>DMIL - Daishowa LSSi Asset</t>
  </si>
  <si>
    <t>ENOR - Enel X Canada Ltd.</t>
  </si>
  <si>
    <t>DOWG - Dow Chemical Generators</t>
  </si>
  <si>
    <t xml:space="preserve">ENOR - Northwest aggregate load </t>
  </si>
  <si>
    <t>DOWL - Supplemental Reserve</t>
  </si>
  <si>
    <t>ENOR - Aggregated Load - SUPL</t>
  </si>
  <si>
    <t>DRW1- Bowark Energy Ltd with a 6MW gen</t>
  </si>
  <si>
    <t>EPCOR - CP Energy Marketing L.P.</t>
  </si>
  <si>
    <t>EAGL - Whitecourt Power</t>
  </si>
  <si>
    <t>EPDG - Capital Power (G3) Limited Partn</t>
  </si>
  <si>
    <t>EC01 - EC01 EnCana #1</t>
  </si>
  <si>
    <t>EPPA - Capital Power PPA Management Inc.</t>
  </si>
  <si>
    <t>EC04 - EC04 Cenovus FCCL Ltd. Foster Creek</t>
  </si>
  <si>
    <t>ERCO - ERCO Worldwide</t>
  </si>
  <si>
    <t>EGC1 - Shepard</t>
  </si>
  <si>
    <t>ERPS - Whitecourt Power Limited Partner</t>
  </si>
  <si>
    <t>ENC1 - ENC1 Cloverbar #1</t>
  </si>
  <si>
    <t>FCUB - Fengate Central Utilities Block</t>
  </si>
  <si>
    <t>ENC2 - ENC2 Cloverbar #2</t>
  </si>
  <si>
    <t>FHEC - Fort Hills Energy Corporation</t>
  </si>
  <si>
    <t>ENC3 - ENC3 Cloverbar #3</t>
  </si>
  <si>
    <t>GENL - WCSB GP II Ltd</t>
  </si>
  <si>
    <t>ENCC - ENCC ENOR SUPL - Central AB aggregate load</t>
  </si>
  <si>
    <t>GENP - WCSB Power Alberta Limited Partn</t>
  </si>
  <si>
    <t>ENCG -  EnerNoc Ltd.</t>
  </si>
  <si>
    <t>GPG - Grande Prairie Generation</t>
  </si>
  <si>
    <t>ENCW -  EnerNoc Ltd.</t>
  </si>
  <si>
    <t>HUHI - Hut 8 Holdings Inc.</t>
  </si>
  <si>
    <t>ENNW - EnerNoc Ltd.</t>
  </si>
  <si>
    <t>MFCP - MFC Power Limited Partnership</t>
  </si>
  <si>
    <t>ENNE - ENNE ENOR SUPL - Northeast aggregate load</t>
  </si>
  <si>
    <t xml:space="preserve">MPLP - Milner Power Limited Partnership </t>
  </si>
  <si>
    <t>ENOL - EnerNoc Ltd.</t>
  </si>
  <si>
    <t>MW - Millar Western Forest Products</t>
  </si>
  <si>
    <t>ERV1 - eReserve1 Rycroft</t>
  </si>
  <si>
    <t>NEPL - NAT-1 Limited Partnership</t>
  </si>
  <si>
    <t>ERV2 - eReserve2 Buffalo Creek</t>
  </si>
  <si>
    <t>NEXEN - Nexen Inc.</t>
  </si>
  <si>
    <t>ERV3 - eReserve3 Mercer Hill</t>
  </si>
  <si>
    <t>ERV4 - eReserve4</t>
  </si>
  <si>
    <t>PCI - Linde Canada Inc.</t>
  </si>
  <si>
    <t>ERV5 - eReserve5 Hughenden</t>
  </si>
  <si>
    <t>PPC - Pembina Pipeline Corporation</t>
  </si>
  <si>
    <t>ERV6 - eReserve6</t>
  </si>
  <si>
    <t>PPHL - Poplar Hill</t>
  </si>
  <si>
    <t>ERV7 - ERV7 eReserve7</t>
  </si>
  <si>
    <t>PWX - PowerEx Corp</t>
  </si>
  <si>
    <t>ERV8 - ERV8 eReserve 8</t>
  </si>
  <si>
    <t>PW01- Minnehik- Buck Lake</t>
  </si>
  <si>
    <t>ERV9 - ERV9 eReserve 9</t>
  </si>
  <si>
    <t>SCR - Suncor Energy Inc.</t>
  </si>
  <si>
    <t>FH1 - FH1 Fort Hills</t>
  </si>
  <si>
    <t>SNRL - Signalta Resources Limited</t>
  </si>
  <si>
    <t>FNG1 - FNG1 Fort Nelson</t>
  </si>
  <si>
    <t>TAKH - TransAlta Generation Part (K3)</t>
  </si>
  <si>
    <t>GEN5 - Carson Creek</t>
  </si>
  <si>
    <t>TAU - TransAlta Generation Partnership</t>
  </si>
  <si>
    <t>GEN6 - Judy Creek</t>
  </si>
  <si>
    <t>TAKP - TransAlta Generation Part - KH</t>
  </si>
  <si>
    <t>GN1 - GN1 Genesee #1</t>
  </si>
  <si>
    <t>TASD - TransAlta Generation Partnership - SD</t>
  </si>
  <si>
    <t>GN2 - GN2 Genesee #2</t>
  </si>
  <si>
    <t xml:space="preserve">TCN - TransCanada Energy Ltd. </t>
  </si>
  <si>
    <t>GN3 - GN3 Genesee #3</t>
  </si>
  <si>
    <t>UOA - University of Alberta</t>
  </si>
  <si>
    <t>GOC1 - GOC1 Gold Creek Facility</t>
  </si>
  <si>
    <t>UOFC - University of Calgary SUPG</t>
  </si>
  <si>
    <t>GPEC - GPEC Grande Prairie</t>
  </si>
  <si>
    <t xml:space="preserve">VOLT - Voltus Energy Canada Ltd. </t>
  </si>
  <si>
    <t>HRM - HRM H.R. Milner</t>
  </si>
  <si>
    <t>VQW - TransAlta Corporation</t>
  </si>
  <si>
    <t>HRT1 - Heartland Petrochemical</t>
  </si>
  <si>
    <t>WATTEX - Wattex</t>
  </si>
  <si>
    <t>HRV1 - High River 1</t>
  </si>
  <si>
    <t>WPHL - Enfinite Corporation</t>
  </si>
  <si>
    <t>HRV2 - HRV2 High River 2</t>
  </si>
  <si>
    <t>WFML- West Fraser Mills Ltd.</t>
  </si>
  <si>
    <t>IOR1 - IOR1 Mahkeses Central Plant</t>
  </si>
  <si>
    <t>JOF1 - JOF1 Joffre #1</t>
  </si>
  <si>
    <t>KH1 - KH1 Keephills #1</t>
  </si>
  <si>
    <t>KH2 - KH2 Keephills #2</t>
  </si>
  <si>
    <t>KH3 - KH3 Keephills #3</t>
  </si>
  <si>
    <t>ME02 - ME02 (Aggregate of 1 MW Generators)</t>
  </si>
  <si>
    <t>ME03 - ME03 (Aggregate of 1MW Generators)</t>
  </si>
  <si>
    <t>ME04 - ME04 (Aggregate of 1 MW Generators)</t>
  </si>
  <si>
    <t>MKR1 - MKR1 Muskeg River</t>
  </si>
  <si>
    <t>MKRC - MKRC MacKay River Cogeneration Plant</t>
  </si>
  <si>
    <t>MW1U - Millar Western (Marketed by EPCOR MC)</t>
  </si>
  <si>
    <t>NAT1 - NEPL Ralston</t>
  </si>
  <si>
    <t>NPC1 - NPC1 Northstone Elmworth</t>
  </si>
  <si>
    <t>NPC2 - NPC2 JL Landry</t>
  </si>
  <si>
    <t>NPP1 - Grande Prairie Generation</t>
  </si>
  <si>
    <t>NX01 - NX01 Nexen Inc #1</t>
  </si>
  <si>
    <t>OMRH - OMRH CUPC Oldman River</t>
  </si>
  <si>
    <t>PCIF - Praxair Ft Sask SUPL</t>
  </si>
  <si>
    <t>PCIP - Praxair Prentiss SUPL</t>
  </si>
  <si>
    <t>PH1 - PH1 Poplar Hill #1</t>
  </si>
  <si>
    <t>PR1 - PR1 Primrose #1</t>
  </si>
  <si>
    <t>PPNW - PPNW PPC SUPL - Northwest aggregate load</t>
  </si>
  <si>
    <t>PWSR - PowerEx SR</t>
  </si>
  <si>
    <t>RB1 - RB1 Rainbow #1</t>
  </si>
  <si>
    <t>RB2 - RB2 Rainbow #2</t>
  </si>
  <si>
    <t>RB3 - RB3 Rainbow #3</t>
  </si>
  <si>
    <t>RB5 - RB5 Rainbow #5</t>
  </si>
  <si>
    <t>RL1 - RL1 Rainbow Lake #1</t>
  </si>
  <si>
    <t>RYMD - RYMD Raymond Reservoir</t>
  </si>
  <si>
    <t>SCL1 - SCL1 Syncrude #1</t>
  </si>
  <si>
    <t>SCR5 - Aggregate Unit</t>
  </si>
  <si>
    <t>SCR6 - SCR6 Firebag</t>
  </si>
  <si>
    <t>SD2 - SD2 Sundance #2</t>
  </si>
  <si>
    <t>SD3 - SD3 Sundance #3</t>
  </si>
  <si>
    <t>SD4 - SD4 Sundance #4</t>
  </si>
  <si>
    <t>SD5 - SD5 Sundance #5</t>
  </si>
  <si>
    <t>SD6 - SD6 Sundance #6</t>
  </si>
  <si>
    <t>SET1 - SET1 South Edmonton Terminal</t>
  </si>
  <si>
    <t>SH1 - SH1 Sheerness #1</t>
  </si>
  <si>
    <t>SH2 - SH2 Sheerness #2</t>
  </si>
  <si>
    <t>STPI - ERCO Worldwide Load</t>
  </si>
  <si>
    <t>SUM1 - SUM1 Summerview</t>
  </si>
  <si>
    <t>TAY1 - TAY1 Taylor Hydro 1</t>
  </si>
  <si>
    <t>TC01 - TC01 Carseland Cogen</t>
  </si>
  <si>
    <t>TC02 - TC02 Redwater Cogen</t>
  </si>
  <si>
    <t>TLM2 - TLM2 Talisman Edson</t>
  </si>
  <si>
    <t>UOA1 - UOA1 UofA Generator</t>
  </si>
  <si>
    <t>UOC1 - University of Calgary SUPG</t>
  </si>
  <si>
    <t>VIR1 - WATTEX Virtual Unit</t>
  </si>
  <si>
    <t>VIR2 - WATTEX Virtual Unit</t>
  </si>
  <si>
    <t>VIR3 - WATTEX Virtual Unit</t>
  </si>
  <si>
    <t>VIR4 - WATTEX Virtual Unit</t>
  </si>
  <si>
    <t>VIR5 - WATTEX Virtual Unit</t>
  </si>
  <si>
    <t>VIR6 - WATTEX Virtual Unit</t>
  </si>
  <si>
    <t>VIR7 - WATTEX Virtual Unit</t>
  </si>
  <si>
    <t>VIR8 - WATTEX Virtual Unit</t>
  </si>
  <si>
    <t>VIR9 - WATTEX Virtual Unit</t>
  </si>
  <si>
    <t>VOCG - VOCG  VOLT SUPL - Calgary aggregate load</t>
  </si>
  <si>
    <t>VOCW - VOCW VOLT SUPL - Central West aggregate load</t>
  </si>
  <si>
    <t>VOED - VOED VOLT SUPL - Edmonton aggregate load</t>
  </si>
  <si>
    <t>VONW - VONW VOLT SUPL - Northwest aggregate load</t>
  </si>
  <si>
    <t>VVW1 - VVW1 Valley View 1</t>
  </si>
  <si>
    <t>VVW2 - VVW2 Valley View 2</t>
  </si>
  <si>
    <t>WEY1 - WEY1 Steam Turbine 35MW</t>
  </si>
  <si>
    <t>WWD1 - WWD1 Weldwood 20MW Steam Turb.</t>
  </si>
  <si>
    <t>It appears that if a customer opens this workbook, and they do not have the calendar control installed, then</t>
  </si>
  <si>
    <t>the calendar will be permanently removed from the application.  Therefore, when it is returned to the AESO,</t>
  </si>
  <si>
    <t>there will be no calendar option.</t>
  </si>
  <si>
    <r>
      <t>Note true: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I just test this and everything is ok.</t>
    </r>
  </si>
  <si>
    <t>This may not matter, but it should be noted.</t>
  </si>
  <si>
    <t>Obtaining the calendar control should really not be difficult.  If a customer downloads and installs the MS Access</t>
  </si>
  <si>
    <t xml:space="preserve">Runtime 2000, that should do the trick.  And the runtime is free.  Admin Access is most likely needed to </t>
  </si>
  <si>
    <t>perform the install though.</t>
  </si>
  <si>
    <r>
      <t xml:space="preserve">I must now implment some type of </t>
    </r>
    <r>
      <rPr>
        <b/>
        <sz val="10"/>
        <rFont val="Arial"/>
        <family val="2"/>
      </rPr>
      <t>error check</t>
    </r>
    <r>
      <rPr>
        <sz val="10"/>
        <rFont val="Arial"/>
        <family val="2"/>
      </rPr>
      <t xml:space="preserve"> to ensure the customer has entered a valid date.  Where and when</t>
    </r>
  </si>
  <si>
    <t>I do this is something I need to think about.</t>
  </si>
  <si>
    <t>When I enter an "alpha" character Excel is generating its own error message that I cannot seem to</t>
  </si>
  <si>
    <t>intercept.</t>
  </si>
  <si>
    <t>Entering a number of any kind does not generate an error because it will be interpreted into some</t>
  </si>
  <si>
    <t>kink of date.  I need to ask if a "sanity check" for date is needed.  Otherwise, all is ok.</t>
  </si>
  <si>
    <t>Remove commas</t>
  </si>
  <si>
    <t>It took a couple of hours but I also added the functionality of chaning commas to periods in the</t>
  </si>
  <si>
    <t>REASON cell.  This change take effect after the customer hits Enter.</t>
  </si>
  <si>
    <t>TMOC - Tourmaline Oil Corp.</t>
  </si>
  <si>
    <t>SDH1 - SDH1 Saddle Hills</t>
  </si>
  <si>
    <t>MUL1 - MUL1 Mulligan</t>
  </si>
  <si>
    <t>CSDP - Cascade Power Project Limited Partnership</t>
  </si>
  <si>
    <t>CAS1 - CAS1 Cascade 1</t>
  </si>
  <si>
    <t>CAS2 - CAS2 Cascade 2</t>
  </si>
  <si>
    <t>NPC3 - NPC3 Elmworth</t>
  </si>
  <si>
    <t>NPC - Northstone Power Corp.</t>
  </si>
  <si>
    <t>Updated Sept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</si>
</sst>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-#,##0.00"/>
    <numFmt numFmtId="165" formatCode="0;[Red]0"/>
    <numFmt numFmtId="166" formatCode="yyyy\/mm\/dd"/>
    <numFmt numFmtId="167" formatCode="yyyy/mm/dd\ hh:mm:ss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b/>
      <sz val="9"/>
      <color theme="0"/>
      <name val="Times New Roman"/>
      <family val="1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B64A0"/>
        <bgColor theme="1" tint="0.499984740745262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6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5" fontId="5" fillId="0" borderId="0" xfId="0" applyNumberFormat="1" applyFont="1"/>
    <xf numFmtId="0" fontId="5" fillId="0" borderId="0" xfId="0" applyFont="1"/>
    <xf numFmtId="0" fontId="10" fillId="0" borderId="0" xfId="0" applyFont="1"/>
    <xf numFmtId="0" fontId="6" fillId="0" borderId="0" xfId="2"/>
    <xf numFmtId="0" fontId="13" fillId="2" borderId="19" xfId="2" applyFont="1" applyFill="1" applyBorder="1"/>
    <xf numFmtId="0" fontId="13" fillId="2" borderId="20" xfId="2" applyFont="1" applyFill="1" applyBorder="1"/>
    <xf numFmtId="0" fontId="13" fillId="2" borderId="21" xfId="2" applyFont="1" applyFill="1" applyBorder="1"/>
    <xf numFmtId="0" fontId="14" fillId="3" borderId="22" xfId="0" applyFont="1" applyFill="1" applyBorder="1"/>
    <xf numFmtId="0" fontId="14" fillId="3" borderId="3" xfId="0" applyFont="1" applyFill="1" applyBorder="1"/>
    <xf numFmtId="0" fontId="14" fillId="3" borderId="23" xfId="0" applyFont="1" applyFill="1" applyBorder="1"/>
    <xf numFmtId="0" fontId="13" fillId="2" borderId="24" xfId="0" applyFont="1" applyFill="1" applyBorder="1"/>
    <xf numFmtId="0" fontId="13" fillId="2" borderId="25" xfId="0" applyFont="1" applyFill="1" applyBorder="1"/>
    <xf numFmtId="0" fontId="13" fillId="2" borderId="26" xfId="0" applyFont="1" applyFill="1" applyBorder="1"/>
    <xf numFmtId="0" fontId="13" fillId="0" borderId="24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5" xfId="2" applyFont="1" applyBorder="1"/>
    <xf numFmtId="0" fontId="13" fillId="2" borderId="24" xfId="2" applyFont="1" applyFill="1" applyBorder="1"/>
    <xf numFmtId="0" fontId="13" fillId="2" borderId="25" xfId="2" applyFont="1" applyFill="1" applyBorder="1"/>
    <xf numFmtId="0" fontId="13" fillId="2" borderId="26" xfId="2" applyFont="1" applyFill="1" applyBorder="1"/>
    <xf numFmtId="0" fontId="13" fillId="0" borderId="24" xfId="2" applyFont="1" applyBorder="1"/>
    <xf numFmtId="0" fontId="13" fillId="0" borderId="26" xfId="2" applyFont="1" applyBorder="1"/>
    <xf numFmtId="0" fontId="13" fillId="0" borderId="24" xfId="2" applyFont="1" applyBorder="1" applyAlignment="1">
      <alignment wrapText="1"/>
    </xf>
    <xf numFmtId="0" fontId="0" fillId="4" borderId="3" xfId="0" applyFill="1" applyBorder="1"/>
    <xf numFmtId="0" fontId="0" fillId="4" borderId="0" xfId="0" applyFill="1"/>
    <xf numFmtId="0" fontId="0" fillId="4" borderId="1" xfId="0" applyFill="1" applyBorder="1" applyProtection="1">
      <protection locked="0"/>
    </xf>
    <xf numFmtId="0" fontId="5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5" fillId="5" borderId="3" xfId="0" applyFont="1" applyFill="1" applyBorder="1"/>
    <xf numFmtId="0" fontId="0" fillId="5" borderId="5" xfId="0" applyFill="1" applyBorder="1"/>
    <xf numFmtId="0" fontId="0" fillId="5" borderId="0" xfId="0" applyFill="1"/>
    <xf numFmtId="0" fontId="0" fillId="5" borderId="6" xfId="0" applyFill="1" applyBorder="1"/>
    <xf numFmtId="0" fontId="5" fillId="5" borderId="0" xfId="0" applyFont="1" applyFill="1"/>
    <xf numFmtId="0" fontId="5" fillId="5" borderId="5" xfId="0" applyFont="1" applyFill="1" applyBorder="1" applyAlignment="1">
      <alignment horizontal="left" indent="2"/>
    </xf>
    <xf numFmtId="0" fontId="0" fillId="5" borderId="16" xfId="0" applyFill="1" applyBorder="1"/>
    <xf numFmtId="0" fontId="0" fillId="5" borderId="15" xfId="0" applyFill="1" applyBorder="1"/>
    <xf numFmtId="0" fontId="6" fillId="5" borderId="5" xfId="0" applyFont="1" applyFill="1" applyBorder="1" applyAlignment="1">
      <alignment horizontal="left" indent="2"/>
    </xf>
    <xf numFmtId="0" fontId="0" fillId="5" borderId="9" xfId="0" applyFill="1" applyBorder="1"/>
    <xf numFmtId="0" fontId="11" fillId="5" borderId="12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5" fillId="5" borderId="7" xfId="0" applyFont="1" applyFill="1" applyBorder="1"/>
    <xf numFmtId="0" fontId="0" fillId="4" borderId="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4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8" xfId="0" applyFill="1" applyBorder="1" applyProtection="1">
      <protection locked="0"/>
    </xf>
    <xf numFmtId="0" fontId="6" fillId="4" borderId="0" xfId="0" applyFont="1" applyFill="1"/>
    <xf numFmtId="0" fontId="15" fillId="4" borderId="3" xfId="0" applyFont="1" applyFill="1" applyBorder="1"/>
    <xf numFmtId="0" fontId="16" fillId="4" borderId="2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167" fontId="19" fillId="6" borderId="6" xfId="3" applyNumberFormat="1" applyFont="1" applyBorder="1" applyAlignment="1">
      <alignment horizont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7" fontId="20" fillId="6" borderId="0" xfId="3" applyNumberFormat="1" applyFont="1" applyBorder="1" applyAlignment="1">
      <alignment horizontal="center"/>
    </xf>
    <xf numFmtId="167" fontId="20" fillId="6" borderId="5" xfId="3" applyNumberFormat="1" applyFont="1" applyBorder="1" applyAlignment="1">
      <alignment horizontal="center"/>
    </xf>
    <xf numFmtId="167" fontId="21" fillId="6" borderId="2" xfId="3" applyNumberFormat="1" applyFont="1" applyBorder="1" applyAlignment="1">
      <alignment horizontal="center"/>
    </xf>
    <xf numFmtId="167" fontId="21" fillId="6" borderId="3" xfId="3" applyNumberFormat="1" applyFont="1" applyBorder="1" applyAlignment="1">
      <alignment horizontal="center"/>
    </xf>
    <xf numFmtId="167" fontId="21" fillId="6" borderId="4" xfId="3" applyNumberFormat="1" applyFont="1" applyBorder="1" applyAlignment="1">
      <alignment horizontal="center"/>
    </xf>
    <xf numFmtId="167" fontId="22" fillId="6" borderId="0" xfId="3" applyNumberFormat="1" applyFont="1" applyBorder="1" applyAlignment="1">
      <alignment horizontal="center"/>
    </xf>
    <xf numFmtId="167" fontId="21" fillId="6" borderId="3" xfId="3" applyNumberFormat="1" applyFont="1" applyBorder="1" applyAlignment="1">
      <alignment horizontal="center" wrapText="1"/>
    </xf>
    <xf numFmtId="0" fontId="0" fillId="5" borderId="12" xfId="0" applyFill="1" applyBorder="1"/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165" fontId="9" fillId="0" borderId="13" xfId="0" applyNumberFormat="1" applyFont="1" applyBorder="1" applyAlignment="1" applyProtection="1">
      <alignment horizontal="center" vertical="center"/>
      <protection locked="0"/>
    </xf>
    <xf numFmtId="166" fontId="9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65" fontId="9" fillId="0" borderId="10" xfId="0" applyNumberFormat="1" applyFont="1" applyBorder="1" applyAlignment="1" applyProtection="1">
      <alignment horizontal="center" vertical="center"/>
      <protection locked="0"/>
    </xf>
    <xf numFmtId="166" fontId="9" fillId="0" borderId="10" xfId="0" applyNumberFormat="1" applyFont="1" applyBorder="1" applyAlignment="1" applyProtection="1">
      <alignment horizontal="center" vertical="center"/>
      <protection locked="0"/>
    </xf>
    <xf numFmtId="165" fontId="6" fillId="0" borderId="10" xfId="0" applyNumberFormat="1" applyFont="1" applyBorder="1" applyAlignment="1" applyProtection="1">
      <alignment horizontal="center"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15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5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167" fontId="21" fillId="6" borderId="3" xfId="3" applyNumberFormat="1" applyFont="1" applyBorder="1" applyAlignment="1">
      <alignment horizontal="center"/>
    </xf>
    <xf numFmtId="0" fontId="6" fillId="4" borderId="3" xfId="0" applyFont="1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4">
    <cellStyle name="BO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3366CC"/>
      <color rgb="FFFFFFCC"/>
      <color rgb="FF3366FF"/>
      <color rgb="FF00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228601</xdr:colOff>
      <xdr:row>0</xdr:row>
      <xdr:rowOff>17882</xdr:rowOff>
    </xdr:from>
    <xdr:to>
      <xdr:col>9</xdr:col>
      <xdr:colOff>1809751</xdr:colOff>
      <xdr:row>4</xdr:row>
      <xdr:rowOff>77477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87176" y="17882"/>
          <a:ext cx="1581150" cy="840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52"/>
  <sheetViews>
    <sheetView tabSelected="1" workbookViewId="0">
      <selection activeCell="J21" sqref="J21"/>
    </sheetView>
  </sheetViews>
  <sheetFormatPr defaultColWidth="9.140625" defaultRowHeight="12.75" x14ac:dyDescent="0.2"/>
  <cols>
    <col min="1" max="1" width="9.140625" style="3" customWidth="1"/>
    <col min="2" max="2" width="36.140625" customWidth="1"/>
    <col min="3" max="3" width="38.28515625" bestFit="1" customWidth="1"/>
    <col min="4" max="4" width="19.28515625" customWidth="1"/>
    <col min="5" max="5" width="18.28515625" customWidth="1"/>
    <col min="6" max="6" width="11.140625" customWidth="1"/>
    <col min="7" max="7" width="9.7109375" customWidth="1"/>
    <col min="8" max="8" width="6.42578125" customWidth="1"/>
    <col min="9" max="9" width="15.85546875" customWidth="1"/>
    <col min="10" max="10" width="40.140625" customWidth="1"/>
    <col min="11" max="11" width="10.42578125" customWidth="1"/>
  </cols>
  <sheetData>
    <row r="1" spans="1:11" ht="23.25" x14ac:dyDescent="0.35">
      <c r="A1" s="54" t="s">
        <v>0</v>
      </c>
      <c r="B1" s="53" t="s">
        <v>1</v>
      </c>
      <c r="C1" s="27"/>
      <c r="D1" s="27"/>
      <c r="E1" s="27"/>
      <c r="F1" s="27"/>
      <c r="G1" s="27"/>
      <c r="H1" s="27"/>
      <c r="I1" s="27"/>
      <c r="J1" s="27"/>
      <c r="K1" s="47"/>
    </row>
    <row r="2" spans="1:11" x14ac:dyDescent="0.2">
      <c r="A2" s="55" t="s">
        <v>0</v>
      </c>
      <c r="B2" s="52" t="s">
        <v>2</v>
      </c>
      <c r="C2" s="28"/>
      <c r="D2" s="28"/>
      <c r="E2" s="28"/>
      <c r="F2" s="28"/>
      <c r="G2" s="28"/>
      <c r="H2" s="28"/>
      <c r="I2" s="28"/>
      <c r="J2" s="28"/>
      <c r="K2" s="48"/>
    </row>
    <row r="3" spans="1:11" x14ac:dyDescent="0.2">
      <c r="A3" s="55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48"/>
    </row>
    <row r="4" spans="1:11" x14ac:dyDescent="0.2">
      <c r="A4" s="55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48"/>
    </row>
    <row r="5" spans="1:11" ht="13.5" thickBot="1" x14ac:dyDescent="0.25">
      <c r="A5" s="55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48"/>
    </row>
    <row r="6" spans="1:11" x14ac:dyDescent="0.2">
      <c r="A6" s="55" t="s">
        <v>0</v>
      </c>
      <c r="B6" s="30" t="s">
        <v>3</v>
      </c>
      <c r="C6" s="31"/>
      <c r="D6" s="31"/>
      <c r="E6" s="31"/>
      <c r="F6" s="31"/>
      <c r="G6" s="32"/>
      <c r="H6" s="33" t="s">
        <v>4</v>
      </c>
      <c r="I6" s="31"/>
      <c r="J6" s="32"/>
      <c r="K6" s="48"/>
    </row>
    <row r="7" spans="1:11" x14ac:dyDescent="0.2">
      <c r="A7" s="55" t="s">
        <v>0</v>
      </c>
      <c r="B7" s="34"/>
      <c r="C7" s="35"/>
      <c r="D7" s="35"/>
      <c r="E7" s="35"/>
      <c r="F7" s="35"/>
      <c r="G7" s="36"/>
      <c r="H7" s="35"/>
      <c r="I7" s="37" t="s">
        <v>5</v>
      </c>
      <c r="J7" s="29"/>
      <c r="K7" s="48"/>
    </row>
    <row r="8" spans="1:11" x14ac:dyDescent="0.2">
      <c r="A8" s="55" t="s">
        <v>0</v>
      </c>
      <c r="B8" s="38" t="s">
        <v>6</v>
      </c>
      <c r="C8" s="35"/>
      <c r="D8" s="35"/>
      <c r="E8" s="35"/>
      <c r="F8" s="35"/>
      <c r="G8" s="36"/>
      <c r="H8" s="35"/>
      <c r="I8" s="35"/>
      <c r="J8" s="36"/>
      <c r="K8" s="48"/>
    </row>
    <row r="9" spans="1:11" x14ac:dyDescent="0.2">
      <c r="A9" s="55" t="s">
        <v>0</v>
      </c>
      <c r="B9" s="38" t="s">
        <v>7</v>
      </c>
      <c r="C9" s="35"/>
      <c r="D9" s="35"/>
      <c r="E9" s="35"/>
      <c r="F9" s="35"/>
      <c r="G9" s="36"/>
      <c r="H9" s="35"/>
      <c r="I9" s="37" t="s">
        <v>8</v>
      </c>
      <c r="J9" s="29"/>
      <c r="K9" s="48"/>
    </row>
    <row r="10" spans="1:11" x14ac:dyDescent="0.2">
      <c r="A10" s="55" t="s">
        <v>0</v>
      </c>
      <c r="B10" s="38" t="s">
        <v>9</v>
      </c>
      <c r="C10" s="35"/>
      <c r="D10" s="35"/>
      <c r="E10" s="35"/>
      <c r="F10" s="35"/>
      <c r="G10" s="36"/>
      <c r="H10" s="35"/>
      <c r="I10" s="35"/>
      <c r="J10" s="36"/>
      <c r="K10" s="48"/>
    </row>
    <row r="11" spans="1:11" x14ac:dyDescent="0.2">
      <c r="A11" s="55" t="s">
        <v>0</v>
      </c>
      <c r="B11" s="38" t="s">
        <v>10</v>
      </c>
      <c r="C11" s="35"/>
      <c r="D11" s="35"/>
      <c r="E11" s="35"/>
      <c r="F11" s="35"/>
      <c r="G11" s="36"/>
      <c r="H11" s="35"/>
      <c r="I11" s="37" t="s">
        <v>11</v>
      </c>
      <c r="J11" s="29"/>
      <c r="K11" s="48"/>
    </row>
    <row r="12" spans="1:11" ht="13.5" thickBot="1" x14ac:dyDescent="0.25">
      <c r="A12" s="55" t="s">
        <v>0</v>
      </c>
      <c r="B12" s="38" t="s">
        <v>12</v>
      </c>
      <c r="C12" s="35"/>
      <c r="D12" s="35"/>
      <c r="E12" s="35"/>
      <c r="F12" s="35"/>
      <c r="G12" s="36"/>
      <c r="H12" s="39"/>
      <c r="I12" s="40"/>
      <c r="J12" s="36"/>
      <c r="K12" s="48"/>
    </row>
    <row r="13" spans="1:11" ht="13.5" thickTop="1" x14ac:dyDescent="0.2">
      <c r="A13" s="55" t="s">
        <v>0</v>
      </c>
      <c r="B13" s="41" t="s">
        <v>13</v>
      </c>
      <c r="C13" s="35"/>
      <c r="D13" s="35"/>
      <c r="E13" s="35"/>
      <c r="F13" s="35"/>
      <c r="G13" s="36"/>
      <c r="H13" s="37" t="s">
        <v>14</v>
      </c>
      <c r="I13" s="35"/>
      <c r="J13" s="42"/>
      <c r="K13" s="48"/>
    </row>
    <row r="14" spans="1:11" x14ac:dyDescent="0.2">
      <c r="A14" s="55" t="s">
        <v>0</v>
      </c>
      <c r="B14" s="41" t="s">
        <v>15</v>
      </c>
      <c r="C14" s="35"/>
      <c r="D14" s="35"/>
      <c r="E14" s="35"/>
      <c r="F14" s="35"/>
      <c r="G14" s="36"/>
      <c r="H14" s="35"/>
      <c r="I14" s="37" t="s">
        <v>16</v>
      </c>
      <c r="J14" s="36"/>
      <c r="K14" s="48"/>
    </row>
    <row r="15" spans="1:11" x14ac:dyDescent="0.2">
      <c r="A15" s="55" t="s">
        <v>0</v>
      </c>
      <c r="B15" s="41" t="s">
        <v>17</v>
      </c>
      <c r="C15" s="35"/>
      <c r="D15" s="35"/>
      <c r="E15" s="35"/>
      <c r="F15" s="35"/>
      <c r="G15" s="36"/>
      <c r="H15" s="35"/>
      <c r="I15" s="37" t="s">
        <v>18</v>
      </c>
      <c r="J15" s="36"/>
      <c r="K15" s="48"/>
    </row>
    <row r="16" spans="1:11" x14ac:dyDescent="0.2">
      <c r="A16" s="55" t="s">
        <v>0</v>
      </c>
      <c r="B16" s="34"/>
      <c r="C16" s="35"/>
      <c r="D16" s="35"/>
      <c r="E16" s="35"/>
      <c r="F16" s="35"/>
      <c r="G16" s="36"/>
      <c r="H16" s="35"/>
      <c r="I16" s="37" t="s">
        <v>19</v>
      </c>
      <c r="J16" s="36"/>
      <c r="K16" s="48"/>
    </row>
    <row r="17" spans="1:11" ht="13.5" thickBot="1" x14ac:dyDescent="0.25">
      <c r="A17" s="55" t="s">
        <v>0</v>
      </c>
      <c r="B17" s="43" t="s">
        <v>275</v>
      </c>
      <c r="C17" s="44"/>
      <c r="D17" s="44"/>
      <c r="E17" s="44"/>
      <c r="F17" s="44"/>
      <c r="G17" s="45"/>
      <c r="H17" s="70"/>
      <c r="I17" s="46"/>
      <c r="J17" s="45"/>
      <c r="K17" s="48"/>
    </row>
    <row r="18" spans="1:11" ht="13.5" thickBot="1" x14ac:dyDescent="0.25">
      <c r="A18" s="55" t="s">
        <v>0</v>
      </c>
      <c r="B18" s="52"/>
      <c r="C18" s="28"/>
      <c r="D18" s="28"/>
      <c r="E18" s="28"/>
      <c r="F18" s="28"/>
      <c r="G18" s="28"/>
      <c r="H18" s="28"/>
      <c r="I18" s="28"/>
      <c r="J18" s="28"/>
      <c r="K18" s="48"/>
    </row>
    <row r="19" spans="1:11" s="1" customFormat="1" ht="31.5" x14ac:dyDescent="0.25">
      <c r="A19" s="49" t="s">
        <v>20</v>
      </c>
      <c r="B19" s="65" t="s">
        <v>21</v>
      </c>
      <c r="C19" s="66" t="s">
        <v>22</v>
      </c>
      <c r="D19" s="66" t="s">
        <v>23</v>
      </c>
      <c r="E19" s="69" t="s">
        <v>24</v>
      </c>
      <c r="F19" s="89" t="s">
        <v>25</v>
      </c>
      <c r="G19" s="89"/>
      <c r="H19" s="89"/>
      <c r="I19" s="66" t="s">
        <v>26</v>
      </c>
      <c r="J19" s="67" t="s">
        <v>27</v>
      </c>
      <c r="K19" s="60"/>
    </row>
    <row r="20" spans="1:11" s="2" customFormat="1" ht="13.5" x14ac:dyDescent="0.2">
      <c r="A20" s="56" t="s">
        <v>0</v>
      </c>
      <c r="B20" s="64" t="s">
        <v>28</v>
      </c>
      <c r="C20" s="63" t="s">
        <v>28</v>
      </c>
      <c r="D20" s="63" t="s">
        <v>28</v>
      </c>
      <c r="E20" s="63" t="s">
        <v>29</v>
      </c>
      <c r="F20" s="68" t="s">
        <v>30</v>
      </c>
      <c r="G20" s="68" t="s">
        <v>31</v>
      </c>
      <c r="H20" s="68" t="s">
        <v>32</v>
      </c>
      <c r="I20" s="63" t="s">
        <v>28</v>
      </c>
      <c r="J20" s="59"/>
      <c r="K20" s="61"/>
    </row>
    <row r="21" spans="1:11" x14ac:dyDescent="0.2">
      <c r="A21" s="50">
        <v>1</v>
      </c>
      <c r="B21" s="71" t="s">
        <v>274</v>
      </c>
      <c r="C21" s="72" t="s">
        <v>273</v>
      </c>
      <c r="D21" s="72"/>
      <c r="E21" s="75"/>
      <c r="F21" s="75"/>
      <c r="G21" s="76"/>
      <c r="H21" s="75"/>
      <c r="I21" s="77"/>
      <c r="J21" s="86"/>
      <c r="K21" s="62"/>
    </row>
    <row r="22" spans="1:11" x14ac:dyDescent="0.2">
      <c r="A22" s="50">
        <v>2</v>
      </c>
      <c r="B22" s="71"/>
      <c r="C22" s="72"/>
      <c r="D22" s="73"/>
      <c r="E22" s="75"/>
      <c r="F22" s="75"/>
      <c r="G22" s="76"/>
      <c r="H22" s="75"/>
      <c r="I22" s="78"/>
      <c r="J22" s="86"/>
      <c r="K22" s="62"/>
    </row>
    <row r="23" spans="1:11" x14ac:dyDescent="0.2">
      <c r="A23" s="50">
        <v>3</v>
      </c>
      <c r="B23" s="71"/>
      <c r="C23" s="72"/>
      <c r="D23" s="73"/>
      <c r="E23" s="75"/>
      <c r="F23" s="75"/>
      <c r="G23" s="76"/>
      <c r="H23" s="75"/>
      <c r="I23" s="78"/>
      <c r="J23" s="86"/>
      <c r="K23" s="62"/>
    </row>
    <row r="24" spans="1:11" x14ac:dyDescent="0.2">
      <c r="A24" s="50">
        <v>4</v>
      </c>
      <c r="B24" s="71"/>
      <c r="C24" s="72"/>
      <c r="D24" s="73"/>
      <c r="E24" s="75"/>
      <c r="F24" s="79"/>
      <c r="G24" s="80"/>
      <c r="H24" s="79"/>
      <c r="I24" s="78"/>
      <c r="J24" s="86"/>
      <c r="K24" s="62"/>
    </row>
    <row r="25" spans="1:11" x14ac:dyDescent="0.2">
      <c r="A25" s="50">
        <v>5</v>
      </c>
      <c r="B25" s="71"/>
      <c r="C25" s="72"/>
      <c r="D25" s="73"/>
      <c r="E25" s="78"/>
      <c r="F25" s="81"/>
      <c r="G25" s="82"/>
      <c r="H25" s="81"/>
      <c r="I25" s="78"/>
      <c r="J25" s="87"/>
      <c r="K25" s="62"/>
    </row>
    <row r="26" spans="1:11" x14ac:dyDescent="0.2">
      <c r="A26" s="50">
        <v>6</v>
      </c>
      <c r="B26" s="71"/>
      <c r="C26" s="72"/>
      <c r="D26" s="73"/>
      <c r="E26" s="78"/>
      <c r="F26" s="81"/>
      <c r="G26" s="82"/>
      <c r="H26" s="81"/>
      <c r="I26" s="78"/>
      <c r="J26" s="87"/>
      <c r="K26" s="62"/>
    </row>
    <row r="27" spans="1:11" x14ac:dyDescent="0.2">
      <c r="A27" s="50">
        <v>7</v>
      </c>
      <c r="B27" s="71"/>
      <c r="C27" s="72"/>
      <c r="D27" s="73"/>
      <c r="E27" s="78"/>
      <c r="F27" s="81"/>
      <c r="G27" s="82"/>
      <c r="H27" s="81"/>
      <c r="I27" s="78"/>
      <c r="J27" s="87"/>
      <c r="K27" s="62"/>
    </row>
    <row r="28" spans="1:11" x14ac:dyDescent="0.2">
      <c r="A28" s="50">
        <v>8</v>
      </c>
      <c r="B28" s="71"/>
      <c r="C28" s="72"/>
      <c r="D28" s="73"/>
      <c r="E28" s="78"/>
      <c r="F28" s="81"/>
      <c r="G28" s="82"/>
      <c r="H28" s="81"/>
      <c r="I28" s="78"/>
      <c r="J28" s="87"/>
      <c r="K28" s="62"/>
    </row>
    <row r="29" spans="1:11" x14ac:dyDescent="0.2">
      <c r="A29" s="50">
        <v>9</v>
      </c>
      <c r="B29" s="71"/>
      <c r="C29" s="72"/>
      <c r="D29" s="73"/>
      <c r="E29" s="78"/>
      <c r="F29" s="81"/>
      <c r="G29" s="83"/>
      <c r="H29" s="81"/>
      <c r="I29" s="78"/>
      <c r="J29" s="87"/>
      <c r="K29" s="62"/>
    </row>
    <row r="30" spans="1:11" x14ac:dyDescent="0.2">
      <c r="A30" s="50">
        <v>10</v>
      </c>
      <c r="B30" s="71"/>
      <c r="C30" s="72"/>
      <c r="D30" s="73"/>
      <c r="E30" s="78"/>
      <c r="F30" s="81"/>
      <c r="G30" s="82"/>
      <c r="H30" s="81"/>
      <c r="I30" s="78"/>
      <c r="J30" s="87"/>
      <c r="K30" s="62"/>
    </row>
    <row r="31" spans="1:11" x14ac:dyDescent="0.2">
      <c r="A31" s="50">
        <v>11</v>
      </c>
      <c r="B31" s="71"/>
      <c r="C31" s="72"/>
      <c r="D31" s="73"/>
      <c r="E31" s="78"/>
      <c r="F31" s="81"/>
      <c r="G31" s="82"/>
      <c r="H31" s="81"/>
      <c r="I31" s="78"/>
      <c r="J31" s="87"/>
      <c r="K31" s="62"/>
    </row>
    <row r="32" spans="1:11" x14ac:dyDescent="0.2">
      <c r="A32" s="50">
        <v>12</v>
      </c>
      <c r="B32" s="71"/>
      <c r="C32" s="72"/>
      <c r="D32" s="73"/>
      <c r="E32" s="78"/>
      <c r="F32" s="81"/>
      <c r="G32" s="78"/>
      <c r="H32" s="81"/>
      <c r="I32" s="78"/>
      <c r="J32" s="87"/>
      <c r="K32" s="62"/>
    </row>
    <row r="33" spans="1:11" x14ac:dyDescent="0.2">
      <c r="A33" s="50">
        <v>13</v>
      </c>
      <c r="B33" s="71"/>
      <c r="C33" s="72"/>
      <c r="D33" s="73"/>
      <c r="E33" s="78"/>
      <c r="F33" s="81"/>
      <c r="G33" s="78"/>
      <c r="H33" s="81"/>
      <c r="I33" s="78"/>
      <c r="J33" s="87"/>
      <c r="K33" s="62"/>
    </row>
    <row r="34" spans="1:11" x14ac:dyDescent="0.2">
      <c r="A34" s="50">
        <v>14</v>
      </c>
      <c r="B34" s="71"/>
      <c r="C34" s="72"/>
      <c r="D34" s="73"/>
      <c r="E34" s="78"/>
      <c r="F34" s="81"/>
      <c r="G34" s="82"/>
      <c r="H34" s="81"/>
      <c r="I34" s="78"/>
      <c r="J34" s="87"/>
      <c r="K34" s="62"/>
    </row>
    <row r="35" spans="1:11" x14ac:dyDescent="0.2">
      <c r="A35" s="50">
        <v>15</v>
      </c>
      <c r="B35" s="71"/>
      <c r="C35" s="72"/>
      <c r="D35" s="73"/>
      <c r="E35" s="78"/>
      <c r="F35" s="81"/>
      <c r="G35" s="82"/>
      <c r="H35" s="81"/>
      <c r="I35" s="78"/>
      <c r="J35" s="87"/>
      <c r="K35" s="62"/>
    </row>
    <row r="36" spans="1:11" x14ac:dyDescent="0.2">
      <c r="A36" s="50">
        <v>16</v>
      </c>
      <c r="B36" s="71"/>
      <c r="C36" s="72"/>
      <c r="D36" s="73"/>
      <c r="E36" s="78"/>
      <c r="F36" s="81"/>
      <c r="G36" s="78"/>
      <c r="H36" s="81"/>
      <c r="I36" s="78"/>
      <c r="J36" s="87"/>
      <c r="K36" s="62"/>
    </row>
    <row r="37" spans="1:11" x14ac:dyDescent="0.2">
      <c r="A37" s="50">
        <v>17</v>
      </c>
      <c r="B37" s="71"/>
      <c r="C37" s="72"/>
      <c r="D37" s="73"/>
      <c r="E37" s="78"/>
      <c r="F37" s="81"/>
      <c r="G37" s="82"/>
      <c r="H37" s="81"/>
      <c r="I37" s="78"/>
      <c r="J37" s="87"/>
      <c r="K37" s="62"/>
    </row>
    <row r="38" spans="1:11" x14ac:dyDescent="0.2">
      <c r="A38" s="50">
        <v>18</v>
      </c>
      <c r="B38" s="71"/>
      <c r="C38" s="72"/>
      <c r="D38" s="73"/>
      <c r="E38" s="78"/>
      <c r="F38" s="81"/>
      <c r="G38" s="82"/>
      <c r="H38" s="81"/>
      <c r="I38" s="78"/>
      <c r="J38" s="87"/>
      <c r="K38" s="62"/>
    </row>
    <row r="39" spans="1:11" x14ac:dyDescent="0.2">
      <c r="A39" s="50">
        <v>19</v>
      </c>
      <c r="B39" s="71"/>
      <c r="C39" s="72"/>
      <c r="D39" s="73"/>
      <c r="E39" s="78"/>
      <c r="F39" s="81"/>
      <c r="G39" s="78"/>
      <c r="H39" s="81"/>
      <c r="I39" s="78"/>
      <c r="J39" s="87"/>
      <c r="K39" s="62"/>
    </row>
    <row r="40" spans="1:11" x14ac:dyDescent="0.2">
      <c r="A40" s="50">
        <v>20</v>
      </c>
      <c r="B40" s="71"/>
      <c r="C40" s="72"/>
      <c r="D40" s="73"/>
      <c r="E40" s="78"/>
      <c r="F40" s="81"/>
      <c r="G40" s="78"/>
      <c r="H40" s="81"/>
      <c r="I40" s="78"/>
      <c r="J40" s="87"/>
      <c r="K40" s="62"/>
    </row>
    <row r="41" spans="1:11" x14ac:dyDescent="0.2">
      <c r="A41" s="50">
        <v>21</v>
      </c>
      <c r="B41" s="71"/>
      <c r="C41" s="72"/>
      <c r="D41" s="73"/>
      <c r="E41" s="78"/>
      <c r="F41" s="81"/>
      <c r="G41" s="78"/>
      <c r="H41" s="81"/>
      <c r="I41" s="78"/>
      <c r="J41" s="87"/>
      <c r="K41" s="62"/>
    </row>
    <row r="42" spans="1:11" x14ac:dyDescent="0.2">
      <c r="A42" s="50">
        <v>22</v>
      </c>
      <c r="B42" s="71"/>
      <c r="C42" s="72"/>
      <c r="D42" s="73"/>
      <c r="E42" s="78"/>
      <c r="F42" s="81"/>
      <c r="G42" s="78"/>
      <c r="H42" s="81"/>
      <c r="I42" s="78"/>
      <c r="J42" s="87"/>
      <c r="K42" s="62"/>
    </row>
    <row r="43" spans="1:11" x14ac:dyDescent="0.2">
      <c r="A43" s="50">
        <v>23</v>
      </c>
      <c r="B43" s="71"/>
      <c r="C43" s="72"/>
      <c r="D43" s="73"/>
      <c r="E43" s="78"/>
      <c r="F43" s="81"/>
      <c r="G43" s="78"/>
      <c r="H43" s="81"/>
      <c r="I43" s="78"/>
      <c r="J43" s="87"/>
      <c r="K43" s="62"/>
    </row>
    <row r="44" spans="1:11" ht="13.5" thickBot="1" x14ac:dyDescent="0.25">
      <c r="A44" s="50">
        <v>24</v>
      </c>
      <c r="B44" s="71"/>
      <c r="C44" s="72"/>
      <c r="D44" s="74"/>
      <c r="E44" s="84"/>
      <c r="F44" s="85"/>
      <c r="G44" s="84"/>
      <c r="H44" s="85"/>
      <c r="I44" s="84"/>
      <c r="J44" s="88"/>
      <c r="K44" s="62"/>
    </row>
    <row r="45" spans="1:11" x14ac:dyDescent="0.2">
      <c r="A45" s="58" t="s">
        <v>33</v>
      </c>
      <c r="B45" s="90"/>
      <c r="C45" s="91"/>
      <c r="D45" s="91"/>
      <c r="E45" s="91"/>
      <c r="F45" s="91"/>
      <c r="G45" s="91"/>
      <c r="H45" s="91"/>
      <c r="I45" s="91"/>
      <c r="J45" s="91"/>
      <c r="K45" s="62"/>
    </row>
    <row r="46" spans="1:11" x14ac:dyDescent="0.2">
      <c r="A46" s="55" t="s">
        <v>0</v>
      </c>
      <c r="B46" s="92"/>
      <c r="C46" s="92"/>
      <c r="D46" s="92"/>
      <c r="E46" s="92"/>
      <c r="F46" s="92"/>
      <c r="G46" s="92"/>
      <c r="H46" s="92"/>
      <c r="I46" s="92"/>
      <c r="J46" s="92"/>
      <c r="K46" s="48"/>
    </row>
    <row r="47" spans="1:11" x14ac:dyDescent="0.2">
      <c r="A47" s="55" t="s">
        <v>0</v>
      </c>
      <c r="B47" s="92"/>
      <c r="C47" s="92"/>
      <c r="D47" s="92"/>
      <c r="E47" s="92"/>
      <c r="F47" s="92"/>
      <c r="G47" s="92"/>
      <c r="H47" s="92"/>
      <c r="I47" s="92"/>
      <c r="J47" s="92"/>
      <c r="K47" s="48"/>
    </row>
    <row r="48" spans="1:11" x14ac:dyDescent="0.2">
      <c r="A48" s="55" t="s">
        <v>0</v>
      </c>
      <c r="B48" s="92"/>
      <c r="C48" s="92"/>
      <c r="D48" s="92"/>
      <c r="E48" s="92"/>
      <c r="F48" s="92"/>
      <c r="G48" s="92"/>
      <c r="H48" s="92"/>
      <c r="I48" s="92"/>
      <c r="J48" s="92"/>
      <c r="K48" s="48"/>
    </row>
    <row r="49" spans="1:11" x14ac:dyDescent="0.2">
      <c r="A49" s="55" t="s">
        <v>0</v>
      </c>
      <c r="B49" s="92"/>
      <c r="C49" s="92"/>
      <c r="D49" s="92"/>
      <c r="E49" s="92"/>
      <c r="F49" s="92"/>
      <c r="G49" s="92"/>
      <c r="H49" s="92"/>
      <c r="I49" s="92"/>
      <c r="J49" s="92"/>
      <c r="K49" s="48"/>
    </row>
    <row r="50" spans="1:11" x14ac:dyDescent="0.2">
      <c r="A50" s="55" t="s">
        <v>0</v>
      </c>
      <c r="B50" s="92"/>
      <c r="C50" s="92"/>
      <c r="D50" s="92"/>
      <c r="E50" s="92"/>
      <c r="F50" s="92"/>
      <c r="G50" s="92"/>
      <c r="H50" s="92"/>
      <c r="I50" s="92"/>
      <c r="J50" s="92"/>
      <c r="K50" s="48"/>
    </row>
    <row r="51" spans="1:11" x14ac:dyDescent="0.2">
      <c r="A51" s="55" t="s">
        <v>0</v>
      </c>
      <c r="B51" s="92"/>
      <c r="C51" s="92"/>
      <c r="D51" s="92"/>
      <c r="E51" s="92"/>
      <c r="F51" s="92"/>
      <c r="G51" s="92"/>
      <c r="H51" s="92"/>
      <c r="I51" s="92"/>
      <c r="J51" s="92"/>
      <c r="K51" s="48"/>
    </row>
    <row r="52" spans="1:11" ht="13.5" thickBot="1" x14ac:dyDescent="0.25">
      <c r="A52" s="57" t="s">
        <v>0</v>
      </c>
      <c r="B52" s="93"/>
      <c r="C52" s="93"/>
      <c r="D52" s="93"/>
      <c r="E52" s="93"/>
      <c r="F52" s="93"/>
      <c r="G52" s="93"/>
      <c r="H52" s="93"/>
      <c r="I52" s="93"/>
      <c r="J52" s="93"/>
      <c r="K52" s="51"/>
    </row>
  </sheetData>
  <sheetProtection selectLockedCells="1"/>
  <mergeCells count="2">
    <mergeCell ref="F19:H19"/>
    <mergeCell ref="B45:J52"/>
  </mergeCells>
  <phoneticPr fontId="0" type="noConversion"/>
  <dataValidations count="9">
    <dataValidation type="list" allowBlank="1" showInputMessage="1" showErrorMessage="1" errorTitle="Error Alert" error="Invalid data, this cell can only hold the whole number between 1 and 25" sqref="I21:I44" xr:uid="{00000000-0002-0000-0000-000000000000}">
      <formula1>HE</formula1>
    </dataValidation>
    <dataValidation type="list" operator="greaterThan" allowBlank="1" showInputMessage="1" showErrorMessage="1" sqref="H21:H44" xr:uid="{00000000-0002-0000-0000-000001000000}">
      <formula1>Day</formula1>
    </dataValidation>
    <dataValidation type="list" allowBlank="1" showInputMessage="1" showErrorMessage="1" sqref="D21:D44" xr:uid="{00000000-0002-0000-0000-000002000000}">
      <formula1>Product</formula1>
    </dataValidation>
    <dataValidation type="list" allowBlank="1" showInputMessage="1" showErrorMessage="1" sqref="B21:B44" xr:uid="{00000000-0002-0000-0000-000003000000}">
      <formula1>Customer</formula1>
    </dataValidation>
    <dataValidation type="list" allowBlank="1" showInputMessage="1" showErrorMessage="1" sqref="C21:C44" xr:uid="{00000000-0002-0000-0000-000004000000}">
      <formula1>Unit</formula1>
    </dataValidation>
    <dataValidation type="whole" showInputMessage="1" showErrorMessage="1" errorTitle="Error Alert" error="Invalid data, this cell can only hold whole number between 1 and 24" sqref="A21:A44" xr:uid="{00000000-0002-0000-0000-000005000000}">
      <formula1>1</formula1>
      <formula2>24</formula2>
    </dataValidation>
    <dataValidation type="whole" operator="greaterThan" allowBlank="1" showInputMessage="1" showErrorMessage="1" errorTitle="Error Alert" error="Invalid data, this cell can only hold whole number greater than 0" sqref="E21:E44" xr:uid="{00000000-0002-0000-0000-000006000000}">
      <formula1>0</formula1>
    </dataValidation>
    <dataValidation type="list" operator="greaterThan" allowBlank="1" showInputMessage="1" showErrorMessage="1" sqref="G21:G44" xr:uid="{00000000-0002-0000-0000-000007000000}">
      <formula1>Month</formula1>
    </dataValidation>
    <dataValidation type="list" operator="greaterThan" allowBlank="1" showInputMessage="1" showErrorMessage="1" sqref="F21:F44" xr:uid="{00000000-0002-0000-0000-000008000000}">
      <formula1>Year</formula1>
    </dataValidation>
  </dataValidations>
  <pageMargins left="0.75" right="0.75" top="1" bottom="1" header="0.5" footer="0.5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40"/>
  <sheetViews>
    <sheetView topLeftCell="A25" workbookViewId="0">
      <selection activeCell="B47" sqref="B47"/>
    </sheetView>
  </sheetViews>
  <sheetFormatPr defaultColWidth="9.140625" defaultRowHeight="12.75" x14ac:dyDescent="0.2"/>
  <cols>
    <col min="1" max="1" width="40.28515625" style="7" bestFit="1" customWidth="1"/>
    <col min="2" max="2" width="51.85546875" style="7" bestFit="1" customWidth="1"/>
    <col min="3" max="3" width="13.7109375" style="7" customWidth="1"/>
    <col min="4" max="4" width="6.85546875" style="7" customWidth="1"/>
    <col min="5" max="5" width="9.28515625" style="7" customWidth="1"/>
    <col min="6" max="6" width="11.5703125" style="7" customWidth="1"/>
    <col min="7" max="7" width="8.28515625" style="7" customWidth="1"/>
    <col min="8" max="12" width="9.140625" style="7"/>
    <col min="13" max="13" width="38.28515625" style="7" customWidth="1"/>
    <col min="14" max="16384" width="9.140625" style="7"/>
  </cols>
  <sheetData>
    <row r="1" spans="1:7" x14ac:dyDescent="0.2">
      <c r="A1" s="11" t="s">
        <v>21</v>
      </c>
      <c r="B1" s="12" t="s">
        <v>22</v>
      </c>
      <c r="C1" s="12" t="s">
        <v>23</v>
      </c>
      <c r="D1" s="12" t="s">
        <v>26</v>
      </c>
      <c r="E1" s="12" t="s">
        <v>34</v>
      </c>
      <c r="F1" s="12" t="s">
        <v>35</v>
      </c>
      <c r="G1" s="13" t="s">
        <v>36</v>
      </c>
    </row>
    <row r="2" spans="1:7" x14ac:dyDescent="0.2">
      <c r="A2" s="17" t="s">
        <v>37</v>
      </c>
      <c r="B2" s="18" t="s">
        <v>38</v>
      </c>
      <c r="C2" s="15" t="s">
        <v>39</v>
      </c>
      <c r="D2" s="15">
        <v>1</v>
      </c>
      <c r="E2" s="15">
        <f ca="1">YEAR(TODAY())</f>
        <v>2025</v>
      </c>
      <c r="F2" s="15" t="s">
        <v>40</v>
      </c>
      <c r="G2" s="16">
        <v>1</v>
      </c>
    </row>
    <row r="3" spans="1:7" x14ac:dyDescent="0.2">
      <c r="A3" s="14" t="s">
        <v>41</v>
      </c>
      <c r="B3" s="15" t="s">
        <v>37</v>
      </c>
      <c r="C3" s="18" t="s">
        <v>42</v>
      </c>
      <c r="D3" s="18">
        <v>2</v>
      </c>
      <c r="E3" s="18">
        <f ca="1">YEAR(TODAY())+1</f>
        <v>2026</v>
      </c>
      <c r="F3" s="18" t="s">
        <v>43</v>
      </c>
      <c r="G3" s="19">
        <v>2</v>
      </c>
    </row>
    <row r="4" spans="1:7" x14ac:dyDescent="0.2">
      <c r="A4" s="17" t="s">
        <v>44</v>
      </c>
      <c r="B4" s="18" t="s">
        <v>45</v>
      </c>
      <c r="C4" s="15" t="s">
        <v>46</v>
      </c>
      <c r="D4" s="15">
        <v>3</v>
      </c>
      <c r="E4" s="15">
        <f ca="1">YEAR(TODAY())+2</f>
        <v>2027</v>
      </c>
      <c r="F4" s="15" t="s">
        <v>47</v>
      </c>
      <c r="G4" s="16">
        <v>3</v>
      </c>
    </row>
    <row r="5" spans="1:7" x14ac:dyDescent="0.2">
      <c r="A5" s="14" t="s">
        <v>48</v>
      </c>
      <c r="B5" s="15" t="s">
        <v>49</v>
      </c>
      <c r="C5" s="18"/>
      <c r="D5" s="18">
        <v>4</v>
      </c>
      <c r="E5" s="18">
        <f ca="1">YEAR(TODAY())+3</f>
        <v>2028</v>
      </c>
      <c r="F5" s="18" t="s">
        <v>50</v>
      </c>
      <c r="G5" s="19">
        <v>4</v>
      </c>
    </row>
    <row r="6" spans="1:7" x14ac:dyDescent="0.2">
      <c r="A6" s="14" t="s">
        <v>51</v>
      </c>
      <c r="B6" s="18" t="s">
        <v>52</v>
      </c>
      <c r="C6" s="18"/>
      <c r="D6" s="18">
        <v>5</v>
      </c>
      <c r="E6" s="18"/>
      <c r="F6" s="18" t="s">
        <v>53</v>
      </c>
      <c r="G6" s="19">
        <v>5</v>
      </c>
    </row>
    <row r="7" spans="1:7" x14ac:dyDescent="0.2">
      <c r="A7" s="14" t="s">
        <v>54</v>
      </c>
      <c r="B7" s="20" t="s">
        <v>55</v>
      </c>
      <c r="C7" s="18"/>
      <c r="D7" s="18">
        <v>6</v>
      </c>
      <c r="E7" s="18"/>
      <c r="F7" s="18" t="s">
        <v>56</v>
      </c>
      <c r="G7" s="19">
        <v>6</v>
      </c>
    </row>
    <row r="8" spans="1:7" x14ac:dyDescent="0.2">
      <c r="A8" s="17" t="s">
        <v>57</v>
      </c>
      <c r="B8" s="15" t="s">
        <v>58</v>
      </c>
      <c r="C8" s="15"/>
      <c r="D8" s="15">
        <v>7</v>
      </c>
      <c r="E8" s="15"/>
      <c r="F8" s="15" t="s">
        <v>59</v>
      </c>
      <c r="G8" s="16">
        <v>7</v>
      </c>
    </row>
    <row r="9" spans="1:7" x14ac:dyDescent="0.2">
      <c r="A9" s="14" t="s">
        <v>60</v>
      </c>
      <c r="B9" s="15" t="s">
        <v>61</v>
      </c>
      <c r="C9" s="18"/>
      <c r="D9" s="18">
        <v>8</v>
      </c>
      <c r="E9" s="18"/>
      <c r="F9" s="18" t="s">
        <v>62</v>
      </c>
      <c r="G9" s="19">
        <v>8</v>
      </c>
    </row>
    <row r="10" spans="1:7" x14ac:dyDescent="0.2">
      <c r="A10" s="17" t="s">
        <v>63</v>
      </c>
      <c r="B10" s="18" t="s">
        <v>64</v>
      </c>
      <c r="C10" s="15"/>
      <c r="D10" s="15">
        <v>9</v>
      </c>
      <c r="E10" s="15"/>
      <c r="F10" s="15" t="s">
        <v>65</v>
      </c>
      <c r="G10" s="16">
        <v>9</v>
      </c>
    </row>
    <row r="11" spans="1:7" x14ac:dyDescent="0.2">
      <c r="A11" s="7" t="s">
        <v>66</v>
      </c>
      <c r="B11" s="7" t="s">
        <v>67</v>
      </c>
      <c r="C11" s="20"/>
      <c r="D11" s="18">
        <v>10</v>
      </c>
      <c r="E11" s="20"/>
      <c r="F11" s="18" t="s">
        <v>68</v>
      </c>
      <c r="G11" s="19">
        <v>10</v>
      </c>
    </row>
    <row r="12" spans="1:7" x14ac:dyDescent="0.2">
      <c r="A12" s="21" t="s">
        <v>69</v>
      </c>
      <c r="B12" s="7" t="s">
        <v>70</v>
      </c>
      <c r="C12" s="15"/>
      <c r="D12" s="22">
        <v>11</v>
      </c>
      <c r="E12" s="15"/>
      <c r="F12" s="22" t="s">
        <v>71</v>
      </c>
      <c r="G12" s="23">
        <v>11</v>
      </c>
    </row>
    <row r="13" spans="1:7" x14ac:dyDescent="0.2">
      <c r="A13" s="7" t="s">
        <v>72</v>
      </c>
      <c r="B13" s="7" t="s">
        <v>73</v>
      </c>
      <c r="C13" s="18"/>
      <c r="D13" s="20">
        <v>12</v>
      </c>
      <c r="E13" s="18"/>
      <c r="F13" s="20" t="s">
        <v>74</v>
      </c>
      <c r="G13" s="25">
        <v>12</v>
      </c>
    </row>
    <row r="14" spans="1:7" x14ac:dyDescent="0.2">
      <c r="A14" s="7" t="s">
        <v>270</v>
      </c>
      <c r="B14" s="15" t="s">
        <v>76</v>
      </c>
      <c r="C14" s="15"/>
      <c r="D14" s="22">
        <v>13</v>
      </c>
      <c r="E14" s="15"/>
      <c r="F14" s="22"/>
      <c r="G14" s="23">
        <v>13</v>
      </c>
    </row>
    <row r="15" spans="1:7" x14ac:dyDescent="0.2">
      <c r="A15" s="7" t="s">
        <v>75</v>
      </c>
      <c r="B15" s="18" t="s">
        <v>78</v>
      </c>
      <c r="C15" s="18"/>
      <c r="D15" s="20">
        <v>14</v>
      </c>
      <c r="E15" s="18"/>
      <c r="F15" s="20"/>
      <c r="G15" s="25">
        <v>14</v>
      </c>
    </row>
    <row r="16" spans="1:7" x14ac:dyDescent="0.2">
      <c r="A16" s="21" t="s">
        <v>77</v>
      </c>
      <c r="B16" s="15" t="s">
        <v>80</v>
      </c>
      <c r="C16" s="15"/>
      <c r="D16" s="22">
        <v>15</v>
      </c>
      <c r="E16" s="15"/>
      <c r="F16" s="22"/>
      <c r="G16" s="23">
        <v>15</v>
      </c>
    </row>
    <row r="17" spans="1:7" x14ac:dyDescent="0.2">
      <c r="A17" s="7" t="s">
        <v>79</v>
      </c>
      <c r="B17" s="15" t="s">
        <v>82</v>
      </c>
      <c r="C17" s="18"/>
      <c r="D17" s="20">
        <v>16</v>
      </c>
      <c r="E17" s="18"/>
      <c r="F17" s="18"/>
      <c r="G17" s="25">
        <v>16</v>
      </c>
    </row>
    <row r="18" spans="1:7" x14ac:dyDescent="0.2">
      <c r="A18" s="21" t="s">
        <v>81</v>
      </c>
      <c r="B18" s="18" t="s">
        <v>84</v>
      </c>
      <c r="C18" s="15"/>
      <c r="D18" s="22">
        <v>17</v>
      </c>
      <c r="E18" s="15"/>
      <c r="F18" s="15"/>
      <c r="G18" s="23">
        <v>17</v>
      </c>
    </row>
    <row r="19" spans="1:7" x14ac:dyDescent="0.2">
      <c r="A19" s="7" t="s">
        <v>83</v>
      </c>
      <c r="B19" s="15" t="s">
        <v>86</v>
      </c>
      <c r="C19" s="18"/>
      <c r="D19" s="20">
        <v>18</v>
      </c>
      <c r="E19" s="18"/>
      <c r="F19" s="18"/>
      <c r="G19" s="25">
        <v>18</v>
      </c>
    </row>
    <row r="20" spans="1:7" x14ac:dyDescent="0.2">
      <c r="A20" s="26" t="s">
        <v>85</v>
      </c>
      <c r="B20" s="18" t="s">
        <v>88</v>
      </c>
      <c r="C20" s="15"/>
      <c r="D20" s="22">
        <v>19</v>
      </c>
      <c r="E20" s="15"/>
      <c r="F20" s="15"/>
      <c r="G20" s="23">
        <v>19</v>
      </c>
    </row>
    <row r="21" spans="1:7" x14ac:dyDescent="0.2">
      <c r="A21" s="26" t="s">
        <v>87</v>
      </c>
      <c r="B21" s="15" t="s">
        <v>90</v>
      </c>
      <c r="C21" s="18"/>
      <c r="D21" s="20">
        <v>20</v>
      </c>
      <c r="E21" s="18"/>
      <c r="F21" s="18"/>
      <c r="G21" s="25">
        <v>20</v>
      </c>
    </row>
    <row r="22" spans="1:7" x14ac:dyDescent="0.2">
      <c r="A22" s="21" t="s">
        <v>89</v>
      </c>
      <c r="B22" s="7" t="s">
        <v>271</v>
      </c>
      <c r="C22" s="18"/>
      <c r="D22" s="20">
        <v>21</v>
      </c>
      <c r="E22" s="18"/>
      <c r="F22" s="18"/>
      <c r="G22" s="25">
        <v>21</v>
      </c>
    </row>
    <row r="23" spans="1:7" x14ac:dyDescent="0.2">
      <c r="A23" s="21" t="s">
        <v>91</v>
      </c>
      <c r="B23" s="7" t="s">
        <v>272</v>
      </c>
      <c r="C23" s="18"/>
      <c r="D23" s="22">
        <v>22</v>
      </c>
      <c r="E23" s="15"/>
      <c r="F23" s="15"/>
      <c r="G23" s="23">
        <v>22</v>
      </c>
    </row>
    <row r="24" spans="1:7" x14ac:dyDescent="0.2">
      <c r="A24" s="21" t="s">
        <v>93</v>
      </c>
      <c r="B24" s="18" t="s">
        <v>92</v>
      </c>
      <c r="C24" s="15"/>
      <c r="D24" s="20">
        <v>23</v>
      </c>
      <c r="E24" s="18"/>
      <c r="F24" s="18"/>
      <c r="G24" s="25">
        <v>23</v>
      </c>
    </row>
    <row r="25" spans="1:7" x14ac:dyDescent="0.2">
      <c r="A25" s="21" t="s">
        <v>95</v>
      </c>
      <c r="B25" s="22" t="s">
        <v>94</v>
      </c>
      <c r="C25" s="18"/>
      <c r="D25" s="22">
        <v>24</v>
      </c>
      <c r="E25" s="15"/>
      <c r="F25" s="15"/>
      <c r="G25" s="23">
        <v>24</v>
      </c>
    </row>
    <row r="26" spans="1:7" x14ac:dyDescent="0.2">
      <c r="A26" s="24" t="s">
        <v>97</v>
      </c>
      <c r="B26" s="7" t="s">
        <v>96</v>
      </c>
      <c r="C26" s="15"/>
      <c r="D26" s="22"/>
      <c r="E26" s="15"/>
      <c r="F26" s="15"/>
      <c r="G26" s="23">
        <v>25</v>
      </c>
    </row>
    <row r="27" spans="1:7" x14ac:dyDescent="0.2">
      <c r="A27" s="21" t="s">
        <v>99</v>
      </c>
      <c r="B27" s="20" t="s">
        <v>98</v>
      </c>
      <c r="C27" s="15"/>
      <c r="D27" s="20"/>
      <c r="E27" s="18"/>
      <c r="F27" s="18"/>
      <c r="G27" s="25">
        <v>26</v>
      </c>
    </row>
    <row r="28" spans="1:7" x14ac:dyDescent="0.2">
      <c r="A28" s="24" t="s">
        <v>101</v>
      </c>
      <c r="B28" s="22" t="s">
        <v>100</v>
      </c>
      <c r="C28" s="18"/>
      <c r="D28" s="22"/>
      <c r="E28" s="15"/>
      <c r="F28" s="15"/>
      <c r="G28" s="23">
        <v>27</v>
      </c>
    </row>
    <row r="29" spans="1:7" x14ac:dyDescent="0.2">
      <c r="A29" s="21" t="s">
        <v>103</v>
      </c>
      <c r="B29" s="20" t="s">
        <v>102</v>
      </c>
      <c r="C29" s="15"/>
      <c r="D29" s="20"/>
      <c r="E29" s="18"/>
      <c r="F29" s="18"/>
      <c r="G29" s="25">
        <v>28</v>
      </c>
    </row>
    <row r="30" spans="1:7" x14ac:dyDescent="0.2">
      <c r="A30" s="24" t="s">
        <v>105</v>
      </c>
      <c r="B30" s="22" t="s">
        <v>104</v>
      </c>
      <c r="C30" s="18"/>
      <c r="D30" s="22"/>
      <c r="E30" s="15"/>
      <c r="F30" s="15"/>
      <c r="G30" s="23">
        <v>29</v>
      </c>
    </row>
    <row r="31" spans="1:7" x14ac:dyDescent="0.2">
      <c r="A31" s="21" t="s">
        <v>107</v>
      </c>
      <c r="B31" s="22" t="s">
        <v>106</v>
      </c>
      <c r="C31" s="15"/>
      <c r="D31" s="20"/>
      <c r="E31" s="18"/>
      <c r="F31" s="18"/>
      <c r="G31" s="25">
        <v>30</v>
      </c>
    </row>
    <row r="32" spans="1:7" x14ac:dyDescent="0.2">
      <c r="A32" s="7" t="s">
        <v>109</v>
      </c>
      <c r="B32" s="20" t="s">
        <v>108</v>
      </c>
      <c r="C32" s="18"/>
      <c r="D32" s="20"/>
      <c r="E32" s="18"/>
      <c r="F32" s="18"/>
      <c r="G32" s="23">
        <v>31</v>
      </c>
    </row>
    <row r="33" spans="1:7" x14ac:dyDescent="0.2">
      <c r="A33" s="24" t="s">
        <v>111</v>
      </c>
      <c r="B33" s="20" t="s">
        <v>110</v>
      </c>
      <c r="C33" s="18"/>
    </row>
    <row r="34" spans="1:7" x14ac:dyDescent="0.2">
      <c r="A34" s="21" t="s">
        <v>113</v>
      </c>
      <c r="B34" s="22" t="s">
        <v>112</v>
      </c>
      <c r="C34" s="15"/>
      <c r="D34" s="15"/>
      <c r="E34" s="15"/>
      <c r="F34" s="15"/>
      <c r="G34" s="25"/>
    </row>
    <row r="35" spans="1:7" x14ac:dyDescent="0.2">
      <c r="A35" s="24" t="s">
        <v>115</v>
      </c>
      <c r="B35" s="22" t="s">
        <v>114</v>
      </c>
      <c r="C35" s="18"/>
      <c r="D35" s="18"/>
      <c r="E35" s="18"/>
      <c r="F35" s="18"/>
    </row>
    <row r="36" spans="1:7" x14ac:dyDescent="0.2">
      <c r="A36" s="21" t="s">
        <v>117</v>
      </c>
      <c r="B36" s="20" t="s">
        <v>116</v>
      </c>
      <c r="C36" s="15"/>
      <c r="D36" s="15"/>
      <c r="E36" s="15"/>
      <c r="F36" s="15"/>
      <c r="G36" s="23"/>
    </row>
    <row r="37" spans="1:7" x14ac:dyDescent="0.2">
      <c r="A37" s="21" t="s">
        <v>119</v>
      </c>
      <c r="B37" s="20" t="s">
        <v>118</v>
      </c>
      <c r="C37" s="18"/>
      <c r="D37" s="18"/>
      <c r="E37" s="18"/>
      <c r="F37" s="18"/>
      <c r="G37" s="25"/>
    </row>
    <row r="38" spans="1:7" x14ac:dyDescent="0.2">
      <c r="A38" s="24" t="s">
        <v>121</v>
      </c>
      <c r="B38" s="22" t="s">
        <v>120</v>
      </c>
      <c r="C38" s="15"/>
      <c r="D38" s="15"/>
      <c r="E38" s="15"/>
      <c r="F38" s="15"/>
      <c r="G38" s="23"/>
    </row>
    <row r="39" spans="1:7" x14ac:dyDescent="0.2">
      <c r="A39" s="24" t="s">
        <v>123</v>
      </c>
      <c r="B39" s="20" t="s">
        <v>122</v>
      </c>
      <c r="C39" s="20"/>
      <c r="D39" s="20"/>
      <c r="E39" s="20"/>
      <c r="F39" s="20"/>
      <c r="G39" s="25"/>
    </row>
    <row r="40" spans="1:7" x14ac:dyDescent="0.2">
      <c r="A40" s="7" t="s">
        <v>125</v>
      </c>
      <c r="B40" s="22" t="s">
        <v>124</v>
      </c>
      <c r="C40" s="15"/>
      <c r="D40" s="15"/>
      <c r="E40" s="15"/>
      <c r="F40" s="15"/>
      <c r="G40" s="23"/>
    </row>
    <row r="41" spans="1:7" x14ac:dyDescent="0.2">
      <c r="A41" s="24" t="s">
        <v>127</v>
      </c>
      <c r="B41" s="20" t="s">
        <v>126</v>
      </c>
      <c r="C41" s="18"/>
      <c r="D41" s="18"/>
      <c r="E41" s="18"/>
      <c r="F41" s="18"/>
      <c r="G41" s="19"/>
    </row>
    <row r="42" spans="1:7" x14ac:dyDescent="0.2">
      <c r="A42" s="21" t="s">
        <v>129</v>
      </c>
      <c r="B42" s="22" t="s">
        <v>128</v>
      </c>
      <c r="C42" s="15"/>
      <c r="D42" s="15"/>
      <c r="E42" s="15"/>
      <c r="F42" s="15"/>
      <c r="G42" s="16"/>
    </row>
    <row r="43" spans="1:7" x14ac:dyDescent="0.2">
      <c r="A43" s="7" t="s">
        <v>131</v>
      </c>
      <c r="B43" s="7" t="s">
        <v>130</v>
      </c>
      <c r="C43" s="18"/>
      <c r="D43" s="18"/>
      <c r="E43" s="18"/>
      <c r="F43" s="18"/>
      <c r="G43" s="25"/>
    </row>
    <row r="44" spans="1:7" x14ac:dyDescent="0.2">
      <c r="A44" s="21" t="s">
        <v>133</v>
      </c>
      <c r="B44" s="20" t="s">
        <v>132</v>
      </c>
      <c r="C44" s="22"/>
      <c r="D44" s="22"/>
      <c r="E44" s="22"/>
      <c r="F44" s="22"/>
      <c r="G44" s="23"/>
    </row>
    <row r="45" spans="1:7" x14ac:dyDescent="0.2">
      <c r="A45" s="21" t="s">
        <v>135</v>
      </c>
      <c r="B45" s="22" t="s">
        <v>134</v>
      </c>
      <c r="C45" s="18"/>
      <c r="D45" s="18"/>
      <c r="E45" s="18"/>
      <c r="F45" s="18"/>
      <c r="G45" s="19"/>
    </row>
    <row r="46" spans="1:7" x14ac:dyDescent="0.2">
      <c r="A46" s="21" t="s">
        <v>137</v>
      </c>
      <c r="B46" s="22" t="s">
        <v>136</v>
      </c>
      <c r="C46" s="18"/>
      <c r="D46" s="18"/>
      <c r="E46" s="18"/>
      <c r="F46" s="18"/>
      <c r="G46" s="19"/>
    </row>
    <row r="47" spans="1:7" x14ac:dyDescent="0.2">
      <c r="A47" s="21" t="s">
        <v>139</v>
      </c>
      <c r="B47" s="22" t="s">
        <v>138</v>
      </c>
      <c r="C47" s="18"/>
      <c r="D47" s="18"/>
      <c r="E47" s="18"/>
      <c r="F47" s="18"/>
      <c r="G47" s="19"/>
    </row>
    <row r="48" spans="1:7" x14ac:dyDescent="0.2">
      <c r="A48" s="24" t="s">
        <v>141</v>
      </c>
      <c r="B48" s="20" t="s">
        <v>140</v>
      </c>
      <c r="C48" s="15"/>
      <c r="D48" s="15"/>
      <c r="E48" s="15"/>
      <c r="F48" s="15"/>
      <c r="G48" s="16"/>
    </row>
    <row r="49" spans="1:7" x14ac:dyDescent="0.2">
      <c r="A49" s="24" t="s">
        <v>143</v>
      </c>
      <c r="B49" s="7" t="s">
        <v>142</v>
      </c>
      <c r="C49" s="18"/>
      <c r="D49" s="18"/>
      <c r="E49" s="18"/>
      <c r="F49" s="18"/>
      <c r="G49" s="19"/>
    </row>
    <row r="50" spans="1:7" x14ac:dyDescent="0.2">
      <c r="A50" s="21" t="s">
        <v>145</v>
      </c>
      <c r="B50" s="7" t="s">
        <v>144</v>
      </c>
      <c r="C50" s="18"/>
      <c r="D50" s="18"/>
      <c r="E50" s="18"/>
      <c r="F50" s="18"/>
      <c r="G50" s="19"/>
    </row>
    <row r="51" spans="1:7" x14ac:dyDescent="0.2">
      <c r="A51" s="24" t="s">
        <v>274</v>
      </c>
      <c r="B51" s="7" t="s">
        <v>146</v>
      </c>
      <c r="C51" s="18"/>
      <c r="D51" s="18"/>
      <c r="E51" s="18"/>
      <c r="F51" s="18"/>
      <c r="G51" s="19"/>
    </row>
    <row r="52" spans="1:7" x14ac:dyDescent="0.2">
      <c r="A52" s="21" t="s">
        <v>148</v>
      </c>
      <c r="B52" s="7" t="s">
        <v>147</v>
      </c>
      <c r="C52" s="15"/>
      <c r="D52" s="15"/>
      <c r="E52" s="15"/>
      <c r="F52" s="15"/>
      <c r="G52" s="16"/>
    </row>
    <row r="53" spans="1:7" x14ac:dyDescent="0.2">
      <c r="A53" s="7" t="s">
        <v>150</v>
      </c>
      <c r="B53" s="7" t="s">
        <v>149</v>
      </c>
      <c r="C53" s="18"/>
      <c r="D53" s="18"/>
      <c r="E53" s="18"/>
      <c r="F53" s="18"/>
      <c r="G53" s="19"/>
    </row>
    <row r="54" spans="1:7" x14ac:dyDescent="0.2">
      <c r="A54" s="24" t="s">
        <v>152</v>
      </c>
      <c r="B54" s="7" t="s">
        <v>151</v>
      </c>
      <c r="C54" s="15"/>
      <c r="D54" s="15"/>
      <c r="E54" s="15"/>
      <c r="F54" s="15"/>
      <c r="G54" s="16"/>
    </row>
    <row r="55" spans="1:7" x14ac:dyDescent="0.2">
      <c r="A55" s="24" t="s">
        <v>154</v>
      </c>
      <c r="B55" s="7" t="s">
        <v>153</v>
      </c>
      <c r="C55" s="18"/>
      <c r="D55" s="18"/>
      <c r="E55" s="18"/>
      <c r="F55" s="18"/>
      <c r="G55" s="19"/>
    </row>
    <row r="56" spans="1:7" x14ac:dyDescent="0.2">
      <c r="A56" s="21" t="s">
        <v>156</v>
      </c>
      <c r="B56" s="7" t="s">
        <v>155</v>
      </c>
      <c r="C56" s="15"/>
      <c r="D56" s="15"/>
      <c r="E56" s="15"/>
      <c r="F56" s="15"/>
      <c r="G56" s="16"/>
    </row>
    <row r="57" spans="1:7" x14ac:dyDescent="0.2">
      <c r="A57" s="24" t="s">
        <v>158</v>
      </c>
      <c r="B57" s="7" t="s">
        <v>157</v>
      </c>
      <c r="C57" s="18"/>
      <c r="D57" s="18"/>
      <c r="E57" s="18"/>
      <c r="F57" s="18"/>
      <c r="G57" s="19"/>
    </row>
    <row r="58" spans="1:7" x14ac:dyDescent="0.2">
      <c r="A58" s="21" t="s">
        <v>160</v>
      </c>
      <c r="B58" s="7" t="s">
        <v>159</v>
      </c>
      <c r="C58" s="22"/>
      <c r="D58" s="22"/>
      <c r="E58" s="22"/>
      <c r="F58" s="22"/>
      <c r="G58" s="23"/>
    </row>
    <row r="59" spans="1:7" x14ac:dyDescent="0.2">
      <c r="A59" s="7" t="s">
        <v>162</v>
      </c>
      <c r="B59" s="20" t="s">
        <v>161</v>
      </c>
      <c r="C59" s="18"/>
      <c r="D59" s="18"/>
      <c r="E59" s="18"/>
      <c r="F59" s="18"/>
      <c r="G59" s="19"/>
    </row>
    <row r="60" spans="1:7" x14ac:dyDescent="0.2">
      <c r="A60" s="24" t="s">
        <v>164</v>
      </c>
      <c r="B60" s="22" t="s">
        <v>163</v>
      </c>
      <c r="C60" s="15"/>
      <c r="D60" s="15"/>
      <c r="E60" s="15"/>
      <c r="F60" s="15"/>
      <c r="G60" s="16"/>
    </row>
    <row r="61" spans="1:7" x14ac:dyDescent="0.2">
      <c r="A61" s="24" t="s">
        <v>166</v>
      </c>
      <c r="B61" s="20" t="s">
        <v>165</v>
      </c>
      <c r="C61" s="15"/>
      <c r="D61" s="15"/>
      <c r="E61" s="15"/>
      <c r="F61" s="15"/>
      <c r="G61" s="16"/>
    </row>
    <row r="62" spans="1:7" x14ac:dyDescent="0.2">
      <c r="A62" s="24" t="s">
        <v>168</v>
      </c>
      <c r="B62" s="22" t="s">
        <v>167</v>
      </c>
      <c r="C62" s="18"/>
      <c r="D62" s="18"/>
      <c r="E62" s="18"/>
      <c r="F62" s="18"/>
      <c r="G62" s="19"/>
    </row>
    <row r="63" spans="1:7" x14ac:dyDescent="0.2">
      <c r="A63" s="21" t="s">
        <v>170</v>
      </c>
      <c r="B63" s="20" t="s">
        <v>169</v>
      </c>
      <c r="C63" s="15"/>
      <c r="D63" s="15"/>
      <c r="E63" s="15"/>
      <c r="F63" s="15"/>
      <c r="G63" s="16"/>
    </row>
    <row r="64" spans="1:7" x14ac:dyDescent="0.2">
      <c r="A64" s="7" t="s">
        <v>267</v>
      </c>
      <c r="B64" s="22" t="s">
        <v>171</v>
      </c>
      <c r="C64" s="18"/>
      <c r="D64" s="18"/>
      <c r="E64" s="18"/>
      <c r="F64" s="18"/>
      <c r="G64" s="19"/>
    </row>
    <row r="65" spans="1:7" x14ac:dyDescent="0.2">
      <c r="A65" s="24" t="s">
        <v>172</v>
      </c>
      <c r="B65" s="20" t="s">
        <v>173</v>
      </c>
      <c r="C65" s="15"/>
      <c r="D65" s="15"/>
      <c r="E65" s="15"/>
      <c r="F65" s="15"/>
      <c r="G65" s="16"/>
    </row>
    <row r="66" spans="1:7" x14ac:dyDescent="0.2">
      <c r="A66" s="21" t="s">
        <v>174</v>
      </c>
      <c r="B66" s="22" t="s">
        <v>175</v>
      </c>
      <c r="C66" s="18"/>
      <c r="D66" s="18"/>
      <c r="E66" s="18"/>
      <c r="F66" s="18"/>
      <c r="G66" s="19"/>
    </row>
    <row r="67" spans="1:7" x14ac:dyDescent="0.2">
      <c r="A67" s="21" t="s">
        <v>176</v>
      </c>
      <c r="B67" s="20" t="s">
        <v>177</v>
      </c>
      <c r="C67" s="15"/>
      <c r="D67" s="15"/>
      <c r="E67" s="15"/>
      <c r="F67" s="15"/>
      <c r="G67" s="16"/>
    </row>
    <row r="68" spans="1:7" x14ac:dyDescent="0.2">
      <c r="A68" s="21" t="s">
        <v>178</v>
      </c>
      <c r="B68" s="7" t="s">
        <v>179</v>
      </c>
      <c r="C68" s="20"/>
      <c r="D68" s="20"/>
      <c r="E68" s="20"/>
      <c r="F68" s="20"/>
      <c r="G68" s="25"/>
    </row>
    <row r="69" spans="1:7" x14ac:dyDescent="0.2">
      <c r="A69" s="24" t="s">
        <v>180</v>
      </c>
      <c r="B69" s="7" t="s">
        <v>181</v>
      </c>
      <c r="C69" s="22"/>
      <c r="D69" s="22"/>
      <c r="E69" s="22"/>
      <c r="F69" s="22"/>
      <c r="G69" s="23"/>
    </row>
    <row r="70" spans="1:7" x14ac:dyDescent="0.2">
      <c r="A70" s="21" t="s">
        <v>182</v>
      </c>
      <c r="B70" s="7" t="s">
        <v>183</v>
      </c>
      <c r="C70" s="20"/>
      <c r="D70" s="20"/>
      <c r="E70" s="20"/>
      <c r="F70" s="20"/>
      <c r="G70" s="25"/>
    </row>
    <row r="71" spans="1:7" x14ac:dyDescent="0.2">
      <c r="A71" s="21" t="s">
        <v>184</v>
      </c>
      <c r="B71" s="22" t="s">
        <v>185</v>
      </c>
      <c r="C71" s="20"/>
      <c r="D71" s="20"/>
      <c r="E71" s="20"/>
      <c r="F71" s="20"/>
      <c r="G71" s="25"/>
    </row>
    <row r="72" spans="1:7" x14ac:dyDescent="0.2">
      <c r="A72" s="21"/>
      <c r="B72" s="20" t="s">
        <v>186</v>
      </c>
      <c r="C72" s="22"/>
      <c r="D72" s="22"/>
      <c r="E72" s="22"/>
      <c r="F72" s="22"/>
      <c r="G72" s="23"/>
    </row>
    <row r="73" spans="1:7" x14ac:dyDescent="0.2">
      <c r="A73" s="24"/>
      <c r="B73" s="22" t="s">
        <v>187</v>
      </c>
      <c r="C73" s="20"/>
      <c r="D73" s="20"/>
      <c r="E73" s="20"/>
      <c r="F73" s="20"/>
      <c r="G73" s="25"/>
    </row>
    <row r="74" spans="1:7" x14ac:dyDescent="0.2">
      <c r="A74" s="21"/>
      <c r="B74" s="20" t="s">
        <v>188</v>
      </c>
      <c r="C74" s="22"/>
      <c r="D74" s="22"/>
      <c r="E74" s="22"/>
      <c r="F74" s="22"/>
      <c r="G74" s="23"/>
    </row>
    <row r="75" spans="1:7" x14ac:dyDescent="0.2">
      <c r="A75" s="24"/>
      <c r="B75" s="22" t="s">
        <v>189</v>
      </c>
      <c r="C75" s="20"/>
      <c r="D75" s="20"/>
      <c r="E75" s="20"/>
      <c r="F75" s="20"/>
      <c r="G75" s="25"/>
    </row>
    <row r="76" spans="1:7" x14ac:dyDescent="0.2">
      <c r="A76" s="21"/>
      <c r="B76" s="22" t="s">
        <v>190</v>
      </c>
      <c r="C76" s="22"/>
      <c r="D76" s="22"/>
      <c r="E76" s="22"/>
      <c r="F76" s="22"/>
      <c r="G76" s="23"/>
    </row>
    <row r="77" spans="1:7" x14ac:dyDescent="0.2">
      <c r="A77" s="24"/>
      <c r="B77" s="20" t="s">
        <v>191</v>
      </c>
      <c r="C77" s="20"/>
      <c r="D77" s="20"/>
      <c r="E77" s="20"/>
      <c r="F77" s="20"/>
      <c r="G77" s="25"/>
    </row>
    <row r="78" spans="1:7" x14ac:dyDescent="0.2">
      <c r="A78" s="21"/>
      <c r="B78" s="22" t="s">
        <v>192</v>
      </c>
      <c r="C78" s="22"/>
      <c r="D78" s="22"/>
      <c r="E78" s="22"/>
      <c r="F78" s="22"/>
      <c r="G78" s="23"/>
    </row>
    <row r="79" spans="1:7" x14ac:dyDescent="0.2">
      <c r="A79" s="24"/>
      <c r="B79" s="22" t="s">
        <v>193</v>
      </c>
      <c r="C79" s="20"/>
      <c r="D79" s="20"/>
      <c r="E79" s="20"/>
      <c r="F79" s="20"/>
      <c r="G79" s="25"/>
    </row>
    <row r="80" spans="1:7" x14ac:dyDescent="0.2">
      <c r="A80" s="21"/>
      <c r="B80" s="20" t="s">
        <v>194</v>
      </c>
      <c r="C80" s="22"/>
      <c r="D80" s="22"/>
      <c r="E80" s="22"/>
      <c r="F80" s="22"/>
      <c r="G80" s="23"/>
    </row>
    <row r="81" spans="1:7" x14ac:dyDescent="0.2">
      <c r="A81" s="24"/>
      <c r="B81" s="7" t="s">
        <v>269</v>
      </c>
      <c r="C81" s="20"/>
      <c r="D81" s="20"/>
      <c r="E81" s="20"/>
      <c r="F81" s="20"/>
      <c r="G81" s="25"/>
    </row>
    <row r="82" spans="1:7" x14ac:dyDescent="0.2">
      <c r="A82" s="21"/>
      <c r="B82" s="22" t="s">
        <v>195</v>
      </c>
      <c r="C82" s="22"/>
      <c r="D82" s="22"/>
      <c r="E82" s="22"/>
      <c r="F82" s="22"/>
      <c r="G82" s="23"/>
    </row>
    <row r="83" spans="1:7" x14ac:dyDescent="0.2">
      <c r="A83" s="24"/>
      <c r="B83" s="22" t="s">
        <v>196</v>
      </c>
      <c r="C83" s="20"/>
      <c r="D83" s="20"/>
      <c r="E83" s="20"/>
      <c r="F83" s="20"/>
      <c r="G83" s="25"/>
    </row>
    <row r="84" spans="1:7" x14ac:dyDescent="0.2">
      <c r="A84" s="21"/>
      <c r="B84" s="20" t="s">
        <v>197</v>
      </c>
      <c r="C84" s="22"/>
      <c r="D84" s="22"/>
      <c r="E84" s="22"/>
      <c r="F84" s="22"/>
      <c r="G84" s="23"/>
    </row>
    <row r="85" spans="1:7" x14ac:dyDescent="0.2">
      <c r="A85" s="24"/>
      <c r="B85" s="22" t="s">
        <v>198</v>
      </c>
      <c r="C85" s="20"/>
      <c r="D85" s="20"/>
      <c r="E85" s="20"/>
      <c r="F85" s="20"/>
      <c r="G85" s="25"/>
    </row>
    <row r="86" spans="1:7" x14ac:dyDescent="0.2">
      <c r="A86" s="21"/>
      <c r="B86" s="22" t="s">
        <v>273</v>
      </c>
      <c r="C86" s="22"/>
      <c r="D86" s="22"/>
      <c r="E86" s="22"/>
      <c r="F86" s="22"/>
      <c r="G86" s="23"/>
    </row>
    <row r="87" spans="1:7" x14ac:dyDescent="0.2">
      <c r="A87" s="24"/>
      <c r="B87" s="20" t="s">
        <v>199</v>
      </c>
      <c r="C87" s="20"/>
      <c r="D87" s="20"/>
      <c r="E87" s="20"/>
      <c r="F87" s="20"/>
      <c r="G87" s="25"/>
    </row>
    <row r="88" spans="1:7" x14ac:dyDescent="0.2">
      <c r="A88" s="21"/>
      <c r="B88" s="22" t="s">
        <v>200</v>
      </c>
      <c r="C88" s="22"/>
      <c r="D88" s="22"/>
      <c r="E88" s="22"/>
      <c r="F88" s="22"/>
      <c r="G88" s="23"/>
    </row>
    <row r="89" spans="1:7" x14ac:dyDescent="0.2">
      <c r="A89" s="24"/>
      <c r="B89" s="20" t="s">
        <v>201</v>
      </c>
      <c r="C89" s="20"/>
      <c r="D89" s="20"/>
      <c r="E89" s="20"/>
      <c r="F89" s="20"/>
      <c r="G89" s="25"/>
    </row>
    <row r="90" spans="1:7" x14ac:dyDescent="0.2">
      <c r="A90" s="21"/>
      <c r="B90" s="22" t="s">
        <v>202</v>
      </c>
      <c r="C90" s="22"/>
      <c r="D90" s="22"/>
      <c r="E90" s="22"/>
      <c r="F90" s="22"/>
      <c r="G90" s="23"/>
    </row>
    <row r="91" spans="1:7" x14ac:dyDescent="0.2">
      <c r="A91" s="24"/>
      <c r="B91" s="20" t="s">
        <v>203</v>
      </c>
      <c r="C91" s="20"/>
      <c r="D91" s="20"/>
      <c r="E91" s="20"/>
      <c r="F91" s="20"/>
      <c r="G91" s="25"/>
    </row>
    <row r="92" spans="1:7" x14ac:dyDescent="0.2">
      <c r="A92" s="21"/>
      <c r="B92" s="22" t="s">
        <v>204</v>
      </c>
      <c r="C92" s="22"/>
      <c r="D92" s="22"/>
      <c r="E92" s="22"/>
      <c r="F92" s="22"/>
      <c r="G92" s="23"/>
    </row>
    <row r="93" spans="1:7" x14ac:dyDescent="0.2">
      <c r="A93" s="24"/>
      <c r="B93" s="20" t="s">
        <v>205</v>
      </c>
      <c r="C93" s="20"/>
      <c r="D93" s="20"/>
      <c r="E93" s="20"/>
      <c r="F93" s="20"/>
      <c r="G93" s="25"/>
    </row>
    <row r="94" spans="1:7" x14ac:dyDescent="0.2">
      <c r="A94" s="21"/>
      <c r="B94" s="7" t="s">
        <v>206</v>
      </c>
      <c r="C94" s="22"/>
      <c r="D94" s="22"/>
      <c r="E94" s="22"/>
      <c r="F94" s="22"/>
      <c r="G94" s="23"/>
    </row>
    <row r="95" spans="1:7" x14ac:dyDescent="0.2">
      <c r="A95" s="24"/>
      <c r="B95" s="22" t="s">
        <v>156</v>
      </c>
      <c r="C95" s="20"/>
      <c r="D95" s="20"/>
      <c r="E95" s="20"/>
      <c r="F95" s="20"/>
      <c r="G95" s="25"/>
    </row>
    <row r="96" spans="1:7" x14ac:dyDescent="0.2">
      <c r="A96" s="21"/>
      <c r="B96" s="20" t="s">
        <v>207</v>
      </c>
      <c r="C96" s="22"/>
      <c r="D96" s="22"/>
      <c r="E96" s="22"/>
      <c r="F96" s="22"/>
      <c r="G96" s="23"/>
    </row>
    <row r="97" spans="1:7" x14ac:dyDescent="0.2">
      <c r="A97" s="24"/>
      <c r="B97" s="22" t="s">
        <v>208</v>
      </c>
      <c r="C97" s="20"/>
      <c r="D97" s="20"/>
      <c r="E97" s="20"/>
      <c r="F97" s="20"/>
      <c r="G97" s="25"/>
    </row>
    <row r="98" spans="1:7" x14ac:dyDescent="0.2">
      <c r="A98" s="24"/>
      <c r="B98" s="20" t="s">
        <v>209</v>
      </c>
      <c r="C98" s="20"/>
      <c r="D98" s="20"/>
      <c r="E98" s="20"/>
      <c r="F98" s="20"/>
      <c r="G98" s="25"/>
    </row>
    <row r="99" spans="1:7" x14ac:dyDescent="0.2">
      <c r="A99" s="24"/>
      <c r="B99" s="22" t="s">
        <v>210</v>
      </c>
      <c r="C99" s="20"/>
      <c r="D99" s="20"/>
      <c r="E99" s="20"/>
      <c r="F99" s="20"/>
      <c r="G99" s="25"/>
    </row>
    <row r="100" spans="1:7" x14ac:dyDescent="0.2">
      <c r="A100" s="21"/>
      <c r="B100" s="20" t="s">
        <v>211</v>
      </c>
      <c r="C100" s="22"/>
      <c r="D100" s="22"/>
      <c r="E100" s="22"/>
      <c r="F100" s="22"/>
      <c r="G100" s="23"/>
    </row>
    <row r="101" spans="1:7" x14ac:dyDescent="0.2">
      <c r="A101" s="24"/>
      <c r="B101" s="20" t="s">
        <v>212</v>
      </c>
      <c r="C101" s="20"/>
      <c r="D101" s="20"/>
      <c r="E101" s="20"/>
      <c r="F101" s="20"/>
      <c r="G101" s="25"/>
    </row>
    <row r="102" spans="1:7" x14ac:dyDescent="0.2">
      <c r="A102" s="21"/>
      <c r="B102" s="20" t="s">
        <v>213</v>
      </c>
      <c r="C102" s="22"/>
      <c r="D102" s="22"/>
      <c r="E102" s="22"/>
      <c r="F102" s="22"/>
      <c r="G102" s="23"/>
    </row>
    <row r="103" spans="1:7" x14ac:dyDescent="0.2">
      <c r="A103" s="24"/>
      <c r="B103" s="22" t="s">
        <v>214</v>
      </c>
      <c r="C103" s="20"/>
      <c r="D103" s="20"/>
      <c r="E103" s="20"/>
      <c r="F103" s="20"/>
      <c r="G103" s="25"/>
    </row>
    <row r="104" spans="1:7" x14ac:dyDescent="0.2">
      <c r="A104" s="21"/>
      <c r="B104" s="20" t="s">
        <v>215</v>
      </c>
      <c r="C104" s="22"/>
      <c r="D104" s="22"/>
      <c r="E104" s="22"/>
      <c r="F104" s="22"/>
      <c r="G104" s="23"/>
    </row>
    <row r="105" spans="1:7" x14ac:dyDescent="0.2">
      <c r="A105" s="24"/>
      <c r="B105" s="22" t="s">
        <v>216</v>
      </c>
      <c r="C105" s="20"/>
      <c r="D105" s="20"/>
      <c r="E105" s="20"/>
      <c r="F105" s="20"/>
      <c r="G105" s="25"/>
    </row>
    <row r="106" spans="1:7" x14ac:dyDescent="0.2">
      <c r="A106" s="21"/>
      <c r="B106" s="22" t="s">
        <v>217</v>
      </c>
      <c r="C106" s="22"/>
      <c r="D106" s="22"/>
      <c r="E106" s="22"/>
      <c r="F106" s="22"/>
      <c r="G106" s="23"/>
    </row>
    <row r="107" spans="1:7" x14ac:dyDescent="0.2">
      <c r="A107" s="24"/>
      <c r="B107" s="20" t="s">
        <v>218</v>
      </c>
      <c r="C107" s="20"/>
      <c r="D107" s="20"/>
      <c r="E107" s="20"/>
      <c r="F107" s="20"/>
      <c r="G107" s="25"/>
    </row>
    <row r="108" spans="1:7" x14ac:dyDescent="0.2">
      <c r="A108" s="21"/>
      <c r="B108" s="22" t="s">
        <v>219</v>
      </c>
      <c r="C108" s="22"/>
      <c r="D108" s="22"/>
      <c r="E108" s="22"/>
      <c r="F108" s="22"/>
      <c r="G108" s="23"/>
    </row>
    <row r="109" spans="1:7" x14ac:dyDescent="0.2">
      <c r="A109" s="24"/>
      <c r="B109" s="20" t="s">
        <v>220</v>
      </c>
      <c r="C109" s="20"/>
      <c r="D109" s="20"/>
      <c r="E109" s="20"/>
      <c r="F109" s="20"/>
      <c r="G109" s="25"/>
    </row>
    <row r="110" spans="1:7" x14ac:dyDescent="0.2">
      <c r="A110" s="21"/>
      <c r="B110" s="22" t="s">
        <v>221</v>
      </c>
      <c r="C110" s="22"/>
      <c r="D110" s="22"/>
      <c r="E110" s="22"/>
      <c r="F110" s="22"/>
      <c r="G110" s="23"/>
    </row>
    <row r="111" spans="1:7" x14ac:dyDescent="0.2">
      <c r="A111" s="24"/>
      <c r="B111" s="7" t="s">
        <v>268</v>
      </c>
      <c r="C111" s="20"/>
      <c r="D111" s="20"/>
      <c r="E111" s="20"/>
      <c r="F111" s="20"/>
      <c r="G111" s="25"/>
    </row>
    <row r="112" spans="1:7" x14ac:dyDescent="0.2">
      <c r="A112" s="21"/>
      <c r="B112" s="22" t="s">
        <v>222</v>
      </c>
      <c r="C112" s="22"/>
      <c r="D112" s="22"/>
      <c r="E112" s="22"/>
      <c r="F112" s="22"/>
      <c r="G112" s="23"/>
    </row>
    <row r="113" spans="1:7" x14ac:dyDescent="0.2">
      <c r="A113" s="24"/>
      <c r="B113" s="20" t="s">
        <v>223</v>
      </c>
      <c r="C113" s="20"/>
      <c r="D113" s="20"/>
      <c r="E113" s="20"/>
      <c r="F113" s="20"/>
      <c r="G113" s="25"/>
    </row>
    <row r="114" spans="1:7" x14ac:dyDescent="0.2">
      <c r="A114" s="21"/>
      <c r="B114" s="22" t="s">
        <v>224</v>
      </c>
      <c r="C114" s="22"/>
      <c r="D114" s="22"/>
      <c r="E114" s="22"/>
      <c r="F114" s="22"/>
      <c r="G114" s="23"/>
    </row>
    <row r="115" spans="1:7" x14ac:dyDescent="0.2">
      <c r="A115" s="24"/>
      <c r="B115" s="22" t="s">
        <v>225</v>
      </c>
      <c r="C115" s="20"/>
      <c r="D115" s="20"/>
      <c r="E115" s="20"/>
      <c r="F115" s="20"/>
      <c r="G115" s="25"/>
    </row>
    <row r="116" spans="1:7" x14ac:dyDescent="0.2">
      <c r="A116" s="21"/>
      <c r="B116" s="22" t="s">
        <v>226</v>
      </c>
      <c r="C116" s="22"/>
      <c r="D116" s="22"/>
      <c r="E116" s="22"/>
      <c r="F116" s="22"/>
      <c r="G116" s="23"/>
    </row>
    <row r="117" spans="1:7" x14ac:dyDescent="0.2">
      <c r="A117" s="24"/>
      <c r="B117" s="20" t="s">
        <v>227</v>
      </c>
      <c r="C117" s="20"/>
      <c r="D117" s="20"/>
      <c r="E117" s="20"/>
      <c r="F117" s="20"/>
      <c r="G117" s="25"/>
    </row>
    <row r="118" spans="1:7" x14ac:dyDescent="0.2">
      <c r="A118" s="21"/>
      <c r="B118" s="22" t="s">
        <v>228</v>
      </c>
      <c r="C118" s="22"/>
      <c r="D118" s="22"/>
      <c r="E118" s="22"/>
      <c r="F118" s="22"/>
      <c r="G118" s="23"/>
    </row>
    <row r="119" spans="1:7" x14ac:dyDescent="0.2">
      <c r="A119" s="24"/>
      <c r="B119" s="20" t="s">
        <v>229</v>
      </c>
      <c r="C119" s="20"/>
      <c r="D119" s="20"/>
      <c r="E119" s="20"/>
      <c r="F119" s="20"/>
      <c r="G119" s="25"/>
    </row>
    <row r="120" spans="1:7" x14ac:dyDescent="0.2">
      <c r="A120" s="21"/>
      <c r="B120" s="22" t="s">
        <v>230</v>
      </c>
      <c r="C120" s="22"/>
      <c r="D120" s="22"/>
      <c r="E120" s="22"/>
      <c r="F120" s="22"/>
      <c r="G120" s="23"/>
    </row>
    <row r="121" spans="1:7" x14ac:dyDescent="0.2">
      <c r="A121" s="24"/>
      <c r="B121" s="20" t="s">
        <v>231</v>
      </c>
      <c r="C121" s="20"/>
      <c r="D121" s="20"/>
      <c r="E121" s="20"/>
      <c r="F121" s="20"/>
      <c r="G121" s="25"/>
    </row>
    <row r="122" spans="1:7" x14ac:dyDescent="0.2">
      <c r="A122" s="21"/>
      <c r="B122" s="22" t="s">
        <v>232</v>
      </c>
      <c r="C122" s="22"/>
      <c r="D122" s="22"/>
      <c r="E122" s="22"/>
      <c r="F122" s="22"/>
      <c r="G122" s="23"/>
    </row>
    <row r="123" spans="1:7" x14ac:dyDescent="0.2">
      <c r="A123" s="24"/>
      <c r="B123" s="20" t="s">
        <v>233</v>
      </c>
      <c r="C123" s="20"/>
      <c r="D123" s="20"/>
      <c r="E123" s="20"/>
      <c r="F123" s="20"/>
      <c r="G123" s="25"/>
    </row>
    <row r="124" spans="1:7" x14ac:dyDescent="0.2">
      <c r="A124" s="21"/>
      <c r="B124" s="22" t="s">
        <v>234</v>
      </c>
      <c r="C124" s="22"/>
      <c r="D124" s="22"/>
      <c r="E124" s="22"/>
      <c r="F124" s="22"/>
      <c r="G124" s="23"/>
    </row>
    <row r="125" spans="1:7" x14ac:dyDescent="0.2">
      <c r="A125" s="24"/>
      <c r="B125" s="20" t="s">
        <v>235</v>
      </c>
      <c r="C125" s="20"/>
      <c r="D125" s="20"/>
      <c r="E125" s="20"/>
      <c r="F125" s="20"/>
      <c r="G125" s="25"/>
    </row>
    <row r="126" spans="1:7" x14ac:dyDescent="0.2">
      <c r="A126" s="8"/>
      <c r="B126" s="22" t="s">
        <v>236</v>
      </c>
      <c r="C126" s="22"/>
      <c r="D126" s="22"/>
      <c r="E126" s="22"/>
      <c r="F126" s="22"/>
      <c r="G126" s="23"/>
    </row>
    <row r="127" spans="1:7" x14ac:dyDescent="0.2">
      <c r="B127" s="20" t="s">
        <v>237</v>
      </c>
      <c r="C127" s="20"/>
      <c r="D127" s="20"/>
      <c r="E127" s="20"/>
      <c r="F127" s="20"/>
      <c r="G127" s="25"/>
    </row>
    <row r="128" spans="1:7" x14ac:dyDescent="0.2">
      <c r="B128" s="22" t="s">
        <v>238</v>
      </c>
      <c r="C128" s="22"/>
      <c r="D128" s="22"/>
      <c r="E128" s="22"/>
      <c r="F128" s="22"/>
      <c r="G128" s="23"/>
    </row>
    <row r="129" spans="2:7" x14ac:dyDescent="0.2">
      <c r="B129" s="20" t="s">
        <v>239</v>
      </c>
      <c r="C129" s="20"/>
      <c r="D129" s="20"/>
      <c r="E129" s="20"/>
      <c r="F129" s="20"/>
      <c r="G129" s="25"/>
    </row>
    <row r="130" spans="2:7" x14ac:dyDescent="0.2">
      <c r="B130" s="22" t="s">
        <v>240</v>
      </c>
      <c r="C130" s="22"/>
      <c r="D130" s="22"/>
      <c r="E130" s="22"/>
      <c r="F130" s="22"/>
      <c r="G130" s="23"/>
    </row>
    <row r="131" spans="2:7" x14ac:dyDescent="0.2">
      <c r="B131" s="20" t="s">
        <v>241</v>
      </c>
      <c r="C131" s="20"/>
      <c r="D131" s="20"/>
      <c r="E131" s="20"/>
      <c r="F131" s="20"/>
      <c r="G131" s="25"/>
    </row>
    <row r="132" spans="2:7" x14ac:dyDescent="0.2">
      <c r="B132" s="20" t="s">
        <v>242</v>
      </c>
      <c r="C132" s="22"/>
      <c r="D132" s="22"/>
      <c r="E132" s="22"/>
      <c r="F132" s="22"/>
      <c r="G132" s="23"/>
    </row>
    <row r="133" spans="2:7" x14ac:dyDescent="0.2">
      <c r="B133" s="20" t="s">
        <v>243</v>
      </c>
      <c r="C133" s="20"/>
      <c r="D133" s="20"/>
      <c r="E133" s="20"/>
      <c r="F133" s="20"/>
      <c r="G133" s="25"/>
    </row>
    <row r="134" spans="2:7" x14ac:dyDescent="0.2">
      <c r="B134" s="20" t="s">
        <v>244</v>
      </c>
      <c r="C134" s="9"/>
      <c r="D134" s="9"/>
      <c r="E134" s="9"/>
      <c r="F134" s="9"/>
      <c r="G134" s="10"/>
    </row>
    <row r="135" spans="2:7" x14ac:dyDescent="0.2">
      <c r="B135" s="20" t="s">
        <v>245</v>
      </c>
    </row>
    <row r="136" spans="2:7" x14ac:dyDescent="0.2">
      <c r="B136" s="22" t="s">
        <v>246</v>
      </c>
    </row>
    <row r="137" spans="2:7" x14ac:dyDescent="0.2">
      <c r="B137" s="20" t="s">
        <v>247</v>
      </c>
    </row>
    <row r="138" spans="2:7" x14ac:dyDescent="0.2">
      <c r="B138" s="20" t="s">
        <v>248</v>
      </c>
    </row>
    <row r="139" spans="2:7" x14ac:dyDescent="0.2">
      <c r="B139" s="22" t="s">
        <v>184</v>
      </c>
    </row>
    <row r="140" spans="2:7" x14ac:dyDescent="0.2">
      <c r="B140" s="20" t="s">
        <v>249</v>
      </c>
    </row>
  </sheetData>
  <sheetProtection algorithmName="SHA-512" hashValue="Yvh3sR+vs+Di5EIbaeMXgsLWJ5gV9nmWQ9eZ5TVdu7fyGpS7i+gEIEVj+lNG0exnQW8olMFE9zLSGNBFHbc8bg==" saltValue="4xPKuaMbdNXi3Jmc/UmeDw==" spinCount="100000" sheet="1" selectLockedCells="1" selectUnlockedCells="1"/>
  <sortState xmlns:xlrd2="http://schemas.microsoft.com/office/spreadsheetml/2017/richdata2" ref="B3:B120">
    <sortCondition ref="B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27"/>
  <sheetViews>
    <sheetView workbookViewId="0">
      <selection activeCell="B2" sqref="B2"/>
    </sheetView>
  </sheetViews>
  <sheetFormatPr defaultRowHeight="12.75" x14ac:dyDescent="0.2"/>
  <cols>
    <col min="1" max="1" width="3.42578125" customWidth="1"/>
    <col min="2" max="2" width="9.42578125" bestFit="1" customWidth="1"/>
  </cols>
  <sheetData>
    <row r="2" spans="2:6" x14ac:dyDescent="0.2">
      <c r="B2" s="4">
        <v>39310</v>
      </c>
    </row>
    <row r="4" spans="2:6" x14ac:dyDescent="0.2">
      <c r="B4" t="s">
        <v>250</v>
      </c>
    </row>
    <row r="5" spans="2:6" x14ac:dyDescent="0.2">
      <c r="B5" t="s">
        <v>251</v>
      </c>
    </row>
    <row r="6" spans="2:6" x14ac:dyDescent="0.2">
      <c r="B6" t="s">
        <v>252</v>
      </c>
      <c r="F6" s="6" t="s">
        <v>253</v>
      </c>
    </row>
    <row r="8" spans="2:6" x14ac:dyDescent="0.2">
      <c r="B8" t="s">
        <v>254</v>
      </c>
    </row>
    <row r="10" spans="2:6" x14ac:dyDescent="0.2">
      <c r="B10" t="s">
        <v>255</v>
      </c>
    </row>
    <row r="11" spans="2:6" x14ac:dyDescent="0.2">
      <c r="B11" t="s">
        <v>256</v>
      </c>
    </row>
    <row r="12" spans="2:6" x14ac:dyDescent="0.2">
      <c r="B12" t="s">
        <v>257</v>
      </c>
    </row>
    <row r="15" spans="2:6" x14ac:dyDescent="0.2">
      <c r="B15" t="s">
        <v>258</v>
      </c>
    </row>
    <row r="16" spans="2:6" x14ac:dyDescent="0.2">
      <c r="B16" t="s">
        <v>259</v>
      </c>
    </row>
    <row r="18" spans="2:3" x14ac:dyDescent="0.2">
      <c r="C18" t="s">
        <v>260</v>
      </c>
    </row>
    <row r="19" spans="2:3" x14ac:dyDescent="0.2">
      <c r="C19" t="s">
        <v>261</v>
      </c>
    </row>
    <row r="21" spans="2:3" x14ac:dyDescent="0.2">
      <c r="C21" t="s">
        <v>262</v>
      </c>
    </row>
    <row r="22" spans="2:3" x14ac:dyDescent="0.2">
      <c r="C22" t="s">
        <v>263</v>
      </c>
    </row>
    <row r="25" spans="2:3" x14ac:dyDescent="0.2">
      <c r="B25" s="5" t="s">
        <v>264</v>
      </c>
    </row>
    <row r="26" spans="2:3" x14ac:dyDescent="0.2">
      <c r="C26" t="s">
        <v>265</v>
      </c>
    </row>
    <row r="27" spans="2:3" x14ac:dyDescent="0.2">
      <c r="C27" t="s">
        <v>266</v>
      </c>
    </row>
  </sheetData>
  <sheetProtection algorithmName="SHA-512" hashValue="8xKMsilvQkAZHjzL2MfI8OYFPn0K2OliJiZQh9BZdqItnnkOX1uO9T177xooMa3+dMhJ+Evnh5zVYbMOa8Ygsg==" saltValue="JzjP8FA3ZUn1qIpXTQkV5A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67DF209D9FF4781E76A7058A8F5A9" ma:contentTypeVersion="20" ma:contentTypeDescription="Create a new document." ma:contentTypeScope="" ma:versionID="e37c8a726ec7636a187db06f867a6949">
  <xsd:schema xmlns:xsd="http://www.w3.org/2001/XMLSchema" xmlns:xs="http://www.w3.org/2001/XMLSchema" xmlns:p="http://schemas.microsoft.com/office/2006/metadata/properties" xmlns:ns1="http://schemas.microsoft.com/sharepoint/v3" xmlns:ns2="6063d15b-6ebf-4b9f-9716-b88f51a75fd9" xmlns:ns3="390a079b-4b14-4565-a0d1-72b89deef065" targetNamespace="http://schemas.microsoft.com/office/2006/metadata/properties" ma:root="true" ma:fieldsID="4ac310c38049c8e3fc67ebb2eeb84905" ns1:_="" ns2:_="" ns3:_="">
    <xsd:import namespace="http://schemas.microsoft.com/sharepoint/v3"/>
    <xsd:import namespace="6063d15b-6ebf-4b9f-9716-b88f51a75fd9"/>
    <xsd:import namespace="390a079b-4b14-4565-a0d1-72b89deef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3d15b-6ebf-4b9f-9716-b88f51a75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faea631-0b04-4e0a-a5a6-8cc3f73a1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a079b-4b14-4565-a0d1-72b89deef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05ddcc52-f2c4-4e3a-b9c9-1ce2e835c522}" ma:internalName="TaxCatchAll" ma:showField="CatchAllData" ma:web="390a079b-4b14-4565-a0d1-72b89deef0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63d15b-6ebf-4b9f-9716-b88f51a75fd9">
      <Terms xmlns="http://schemas.microsoft.com/office/infopath/2007/PartnerControls"/>
    </lcf76f155ced4ddcb4097134ff3c332f>
    <TaxCatchAll xmlns="390a079b-4b14-4565-a0d1-72b89deef065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8175E7-2755-4CDF-8DFC-93B0670A43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2E8836-697B-4CC0-94DE-77E1891F1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63d15b-6ebf-4b9f-9716-b88f51a75fd9"/>
    <ds:schemaRef ds:uri="390a079b-4b14-4565-a0d1-72b89deef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9D9C62-7B65-4F95-9FC1-36790C7DCE16}">
  <ds:schemaRefs>
    <ds:schemaRef ds:uri="http://purl.org/dc/elements/1.1/"/>
    <ds:schemaRef ds:uri="http://purl.org/dc/dcmitype/"/>
    <ds:schemaRef ds:uri="390a079b-4b14-4565-a0d1-72b89deef065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6063d15b-6ebf-4b9f-9716-b88f51a75fd9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5a993c6c-acda-4aa5-a4a5-bd3aa95d5329}" enabled="1" method="Privileged" siteId="{9869aa0d-ebba-4f8c-9399-7dff7665b1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Notification of Force Majeure</vt:lpstr>
      <vt:lpstr>Drop down lists</vt:lpstr>
      <vt:lpstr>Notes</vt:lpstr>
      <vt:lpstr>Day</vt:lpstr>
      <vt:lpstr>HE</vt:lpstr>
      <vt:lpstr>Month</vt:lpstr>
      <vt:lpstr>Product</vt:lpstr>
      <vt:lpstr>Year</vt:lpstr>
    </vt:vector>
  </TitlesOfParts>
  <Manager/>
  <Company>AESO- Alberta Electric System Operator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mdylke</dc:creator>
  <cp:keywords/>
  <dc:description/>
  <cp:lastModifiedBy>Gwen Nam</cp:lastModifiedBy>
  <cp:revision/>
  <dcterms:created xsi:type="dcterms:W3CDTF">2007-07-16T17:22:10Z</dcterms:created>
  <dcterms:modified xsi:type="dcterms:W3CDTF">2025-09-29T13:44:53Z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4f2212-fe43-4578-b841-38c95b77cb60_Enabled">
    <vt:lpwstr>true</vt:lpwstr>
  </property>
  <property fmtid="{D5CDD505-2E9C-101B-9397-08002B2CF9AE}" pid="3" name="MSIP_Label_854f2212-fe43-4578-b841-38c95b77cb60_SetDate">
    <vt:lpwstr>2022-04-06T15:46:32Z</vt:lpwstr>
  </property>
  <property fmtid="{D5CDD505-2E9C-101B-9397-08002B2CF9AE}" pid="4" name="MSIP_Label_854f2212-fe43-4578-b841-38c95b77cb60_Method">
    <vt:lpwstr>Privileged</vt:lpwstr>
  </property>
  <property fmtid="{D5CDD505-2E9C-101B-9397-08002B2CF9AE}" pid="5" name="MSIP_Label_854f2212-fe43-4578-b841-38c95b77cb60_Name">
    <vt:lpwstr>AESO Internal Protected Document</vt:lpwstr>
  </property>
  <property fmtid="{D5CDD505-2E9C-101B-9397-08002B2CF9AE}" pid="6" name="MSIP_Label_854f2212-fe43-4578-b841-38c95b77cb60_SiteId">
    <vt:lpwstr>9869aa0d-ebba-4f8c-9399-7dff7665b1d1</vt:lpwstr>
  </property>
  <property fmtid="{D5CDD505-2E9C-101B-9397-08002B2CF9AE}" pid="7" name="MSIP_Label_854f2212-fe43-4578-b841-38c95b77cb60_ActionId">
    <vt:lpwstr>847cfd74-0327-4889-acbe-17e8af022f0a</vt:lpwstr>
  </property>
  <property fmtid="{D5CDD505-2E9C-101B-9397-08002B2CF9AE}" pid="8" name="MSIP_Label_854f2212-fe43-4578-b841-38c95b77cb60_ContentBits">
    <vt:lpwstr>0</vt:lpwstr>
  </property>
  <property fmtid="{D5CDD505-2E9C-101B-9397-08002B2CF9AE}" pid="9" name="ContentTypeId">
    <vt:lpwstr>0x01010056967DF209D9FF4781E76A7058A8F5A9</vt:lpwstr>
  </property>
  <property fmtid="{D5CDD505-2E9C-101B-9397-08002B2CF9AE}" pid="10" name="MediaServiceImageTags">
    <vt:lpwstr/>
  </property>
</Properties>
</file>